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Desktop\7. 학부\학부연구생 프로그램\2024\1학기\"/>
    </mc:Choice>
  </mc:AlternateContent>
  <bookViews>
    <workbookView xWindow="0" yWindow="0" windowWidth="28800" windowHeight="12255" activeTab="1"/>
  </bookViews>
  <sheets>
    <sheet name="대상현황(갑) " sheetId="2" r:id="rId1"/>
    <sheet name="연구실리스트" sheetId="1" r:id="rId2"/>
  </sheets>
  <definedNames>
    <definedName name="_xlnm._FilterDatabase" localSheetId="1" hidden="1">연구실리스트!$E$3:$E$339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5" i="2" l="1"/>
  <c r="F45" i="2"/>
  <c r="F44" i="2"/>
  <c r="F43" i="2"/>
  <c r="F42" i="2"/>
  <c r="F41" i="2"/>
  <c r="F46" i="2" s="1"/>
  <c r="F39" i="2"/>
  <c r="F38" i="2"/>
  <c r="F40" i="2" s="1"/>
  <c r="F36" i="2"/>
  <c r="F35" i="2"/>
  <c r="F34" i="2"/>
  <c r="F37" i="2" s="1"/>
  <c r="F32" i="2"/>
  <c r="F31" i="2"/>
  <c r="F33" i="2" s="1"/>
  <c r="F29" i="2"/>
  <c r="F28" i="2"/>
  <c r="F30" i="2" s="1"/>
  <c r="F26" i="2"/>
  <c r="F25" i="2"/>
  <c r="F24" i="2"/>
  <c r="F23" i="2"/>
  <c r="F22" i="2"/>
  <c r="F21" i="2"/>
  <c r="F27" i="2" s="1"/>
  <c r="F19" i="2"/>
  <c r="F18" i="2"/>
  <c r="F17" i="2"/>
  <c r="F16" i="2"/>
  <c r="F15" i="2"/>
  <c r="F13" i="2"/>
  <c r="F12" i="2"/>
  <c r="F11" i="2"/>
  <c r="F10" i="2"/>
  <c r="F9" i="2"/>
  <c r="F8" i="2"/>
  <c r="F7" i="2"/>
  <c r="F6" i="2"/>
  <c r="E45" i="2"/>
  <c r="E44" i="2"/>
  <c r="E43" i="2"/>
  <c r="E42" i="2"/>
  <c r="E41" i="2"/>
  <c r="E46" i="2" s="1"/>
  <c r="E39" i="2"/>
  <c r="E38" i="2"/>
  <c r="E40" i="2" s="1"/>
  <c r="E36" i="2"/>
  <c r="E35" i="2"/>
  <c r="E34" i="2"/>
  <c r="E37" i="2" s="1"/>
  <c r="E32" i="2"/>
  <c r="E31" i="2"/>
  <c r="E33" i="2" s="1"/>
  <c r="E29" i="2"/>
  <c r="E28" i="2"/>
  <c r="E30" i="2" s="1"/>
  <c r="E26" i="2"/>
  <c r="E25" i="2"/>
  <c r="E24" i="2"/>
  <c r="E23" i="2"/>
  <c r="E22" i="2"/>
  <c r="E21" i="2"/>
  <c r="E27" i="2" s="1"/>
  <c r="D45" i="2"/>
  <c r="D44" i="2"/>
  <c r="D43" i="2"/>
  <c r="D42" i="2"/>
  <c r="D41" i="2"/>
  <c r="D39" i="2"/>
  <c r="D38" i="2"/>
  <c r="D36" i="2"/>
  <c r="D35" i="2"/>
  <c r="D34" i="2"/>
  <c r="D37" i="2" s="1"/>
  <c r="D32" i="2"/>
  <c r="D31" i="2"/>
  <c r="D29" i="2"/>
  <c r="D28" i="2"/>
  <c r="D26" i="2"/>
  <c r="D25" i="2"/>
  <c r="D24" i="2"/>
  <c r="D23" i="2"/>
  <c r="D22" i="2"/>
  <c r="D21" i="2"/>
  <c r="F14" i="2"/>
  <c r="F5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C17" i="2"/>
  <c r="C16" i="2"/>
  <c r="C15" i="2"/>
  <c r="C14" i="2"/>
  <c r="C12" i="2"/>
  <c r="C42" i="2" l="1"/>
  <c r="C41" i="2"/>
  <c r="C44" i="2"/>
  <c r="C43" i="2"/>
  <c r="C38" i="2"/>
  <c r="C39" i="2"/>
  <c r="C36" i="2"/>
  <c r="C35" i="2"/>
  <c r="C31" i="2"/>
  <c r="C32" i="2"/>
  <c r="C28" i="2"/>
  <c r="C30" i="2" s="1"/>
  <c r="C29" i="2"/>
  <c r="C24" i="2"/>
  <c r="C23" i="2"/>
  <c r="C21" i="2"/>
  <c r="C22" i="2"/>
  <c r="C25" i="2"/>
  <c r="C26" i="2"/>
  <c r="F20" i="2"/>
  <c r="F47" i="2" s="1"/>
  <c r="C19" i="2"/>
  <c r="C11" i="2"/>
  <c r="C18" i="2"/>
  <c r="C10" i="2"/>
  <c r="C13" i="2"/>
  <c r="C8" i="2"/>
  <c r="C9" i="2"/>
  <c r="C7" i="2"/>
  <c r="D20" i="2"/>
  <c r="C46" i="2"/>
  <c r="D27" i="2"/>
  <c r="D30" i="2"/>
  <c r="D33" i="2"/>
  <c r="C34" i="2"/>
  <c r="C37" i="2" s="1"/>
  <c r="D40" i="2"/>
  <c r="D46" i="2"/>
  <c r="C40" i="2" l="1"/>
  <c r="C33" i="2"/>
  <c r="C27" i="2"/>
  <c r="D47" i="2"/>
  <c r="C6" i="2" l="1"/>
  <c r="E20" i="2"/>
  <c r="E47" i="2" s="1"/>
  <c r="H47" i="2" s="1"/>
  <c r="C5" i="2"/>
  <c r="C20" i="2" s="1"/>
  <c r="C47" i="2" s="1"/>
</calcChain>
</file>

<file path=xl/sharedStrings.xml><?xml version="1.0" encoding="utf-8"?>
<sst xmlns="http://schemas.openxmlformats.org/spreadsheetml/2006/main" count="2085" uniqueCount="1167">
  <si>
    <t>김나영</t>
  </si>
  <si>
    <t>유창경</t>
  </si>
  <si>
    <t>고위험</t>
  </si>
  <si>
    <t>프로젝트/비즈니스LAB 2</t>
  </si>
  <si>
    <t>항공우주공학과</t>
  </si>
  <si>
    <t>항공-513</t>
  </si>
  <si>
    <t>안은경</t>
  </si>
  <si>
    <t>중위험</t>
  </si>
  <si>
    <t>프로젝트/비즈니스LAB 1</t>
  </si>
  <si>
    <t>항공-512</t>
  </si>
  <si>
    <t>김다혜, 김동호</t>
  </si>
  <si>
    <t>최기영</t>
  </si>
  <si>
    <t>항공-501-&gt;항공-501A,B,C,D호로 공간분리</t>
  </si>
  <si>
    <t>항공-501D</t>
  </si>
  <si>
    <t>류재영</t>
  </si>
  <si>
    <t>이학태</t>
  </si>
  <si>
    <t>저위험</t>
  </si>
  <si>
    <t>항공-501C</t>
  </si>
  <si>
    <t>항공-501B</t>
  </si>
  <si>
    <t>항공-501A</t>
  </si>
  <si>
    <t>임건욱</t>
  </si>
  <si>
    <t>이형진</t>
  </si>
  <si>
    <t>대학원연구실(분사추진연구실)</t>
  </si>
  <si>
    <t>항공-409</t>
  </si>
  <si>
    <t>권혁배</t>
  </si>
  <si>
    <t>이현택</t>
  </si>
  <si>
    <t>첨단생산시스템연구실(기계공학)</t>
  </si>
  <si>
    <t>기계공학과</t>
  </si>
  <si>
    <t>항공-324</t>
  </si>
  <si>
    <t>아민알</t>
  </si>
  <si>
    <t>조종두</t>
  </si>
  <si>
    <t>대학원연구실(기계공학)</t>
  </si>
  <si>
    <t>항공-323</t>
  </si>
  <si>
    <t>안강현</t>
  </si>
  <si>
    <t>이상권</t>
  </si>
  <si>
    <t>항공-321</t>
  </si>
  <si>
    <t>강현우</t>
  </si>
  <si>
    <t>현승균</t>
  </si>
  <si>
    <t>대학원연구실(제조혁신전문대학원)</t>
  </si>
  <si>
    <t>제조혁신전문대학원</t>
  </si>
  <si>
    <t>항공-319</t>
  </si>
  <si>
    <t>항공-106</t>
  </si>
  <si>
    <t>실험준비실(풍동실험실)</t>
  </si>
  <si>
    <t>항공-103</t>
  </si>
  <si>
    <t>장비실2(풍동실험실)</t>
  </si>
  <si>
    <t>항공-102</t>
  </si>
  <si>
    <t>안주훈, 김한나</t>
  </si>
  <si>
    <t>조진연, 이창열</t>
  </si>
  <si>
    <t>장비실1(메탈3D프린터실)</t>
  </si>
  <si>
    <t>항공-101</t>
  </si>
  <si>
    <t>김홍석</t>
  </si>
  <si>
    <t>장성필</t>
  </si>
  <si>
    <t>마이크로시스템연구실</t>
  </si>
  <si>
    <t>전자공학과</t>
  </si>
  <si>
    <t>하-910</t>
  </si>
  <si>
    <t>조영근</t>
  </si>
  <si>
    <t>이천</t>
  </si>
  <si>
    <t>레이저연구실</t>
  </si>
  <si>
    <t>전기공학과</t>
  </si>
  <si>
    <t>하-624</t>
  </si>
  <si>
    <t>이석현</t>
  </si>
  <si>
    <t>박윤희</t>
  </si>
  <si>
    <t>그린에너지연구실</t>
  </si>
  <si>
    <t>하-622</t>
  </si>
  <si>
    <t>김희성</t>
  </si>
  <si>
    <t>신백균</t>
  </si>
  <si>
    <t>하이브리드전자소자 연구실</t>
  </si>
  <si>
    <t>하-620</t>
  </si>
  <si>
    <t>안재현</t>
  </si>
  <si>
    <t>김재국</t>
  </si>
  <si>
    <t>전력전자연구실/INHA Power Electronics Lab</t>
  </si>
  <si>
    <t>하-610</t>
  </si>
  <si>
    <t>주도윤</t>
  </si>
  <si>
    <t>이영삼</t>
  </si>
  <si>
    <t>임베디드제어연구실</t>
  </si>
  <si>
    <t>하-607</t>
  </si>
  <si>
    <t>신광수</t>
  </si>
  <si>
    <t>이승걸</t>
  </si>
  <si>
    <t>OPERA</t>
  </si>
  <si>
    <t>정보통신공학과</t>
  </si>
  <si>
    <t>하-520</t>
  </si>
  <si>
    <t>박재현</t>
  </si>
  <si>
    <t>마이크로시스템설계실험실 (박재현,김기창,김유성)</t>
  </si>
  <si>
    <t>하-404</t>
  </si>
  <si>
    <t>당하은</t>
  </si>
  <si>
    <t>김태인</t>
  </si>
  <si>
    <t>고속전자소재연구실</t>
  </si>
  <si>
    <t>하-330</t>
  </si>
  <si>
    <t>고예빈</t>
  </si>
  <si>
    <t>이상민</t>
  </si>
  <si>
    <t>학부실험실습실B</t>
  </si>
  <si>
    <t>하-328</t>
  </si>
  <si>
    <t>김태희</t>
  </si>
  <si>
    <t>강상길</t>
  </si>
  <si>
    <t>컴퓨터실</t>
  </si>
  <si>
    <t>컴퓨터공학과</t>
  </si>
  <si>
    <t>하-324</t>
  </si>
  <si>
    <t>하-322</t>
  </si>
  <si>
    <t>무한상상실</t>
  </si>
  <si>
    <t>하-320</t>
  </si>
  <si>
    <t>조항찬</t>
  </si>
  <si>
    <t>김대유</t>
  </si>
  <si>
    <t>계측공학 연구실</t>
  </si>
  <si>
    <t>하-309</t>
  </si>
  <si>
    <t>김정민</t>
  </si>
  <si>
    <t>공용장비 실습실</t>
  </si>
  <si>
    <t>하-301</t>
  </si>
  <si>
    <t>원종훈</t>
  </si>
  <si>
    <t>이재운</t>
  </si>
  <si>
    <t>미래형자동차공학전공 실험실</t>
  </si>
  <si>
    <t>하-009</t>
  </si>
  <si>
    <t>심재훈</t>
  </si>
  <si>
    <t>전기기기실험실1</t>
  </si>
  <si>
    <t>하-006</t>
  </si>
  <si>
    <t>전기회로실험실</t>
  </si>
  <si>
    <t>하-005</t>
  </si>
  <si>
    <t>이연주</t>
  </si>
  <si>
    <t>전명신</t>
  </si>
  <si>
    <t>제2생명과학연구실</t>
  </si>
  <si>
    <t>의과대학</t>
  </si>
  <si>
    <t>정별-201</t>
  </si>
  <si>
    <t>이학선</t>
  </si>
  <si>
    <t>제1생명과학연구실</t>
  </si>
  <si>
    <t>정별-101</t>
  </si>
  <si>
    <t>전성민, 이정한</t>
  </si>
  <si>
    <t>김규성, 양수근</t>
  </si>
  <si>
    <t>실험실(인하바이오융복합연구사업단) _ 병원임대</t>
  </si>
  <si>
    <t>정B-501A</t>
  </si>
  <si>
    <t>김진경</t>
  </si>
  <si>
    <t>정현</t>
  </si>
  <si>
    <t>실습실(철조실기실)</t>
  </si>
  <si>
    <t>조형예술학과</t>
  </si>
  <si>
    <t>예-101</t>
  </si>
  <si>
    <t>황세윤</t>
  </si>
  <si>
    <t>이장현</t>
  </si>
  <si>
    <t>구_LNG-CCS 연구실(김경수) 반납</t>
  </si>
  <si>
    <t>조선해양공학과</t>
  </si>
  <si>
    <t>송-314</t>
  </si>
  <si>
    <t>장정웅</t>
  </si>
  <si>
    <t>김재환</t>
  </si>
  <si>
    <t>미래복합재 창의연구단(CRC for Future Comosites)</t>
  </si>
  <si>
    <t>송-309</t>
  </si>
  <si>
    <t>송-307</t>
  </si>
  <si>
    <t>송-305</t>
  </si>
  <si>
    <t>송-304</t>
  </si>
  <si>
    <t>조은정</t>
  </si>
  <si>
    <t>곽효범</t>
  </si>
  <si>
    <t>융합운동의학실험실(곽효범,장은욱)</t>
  </si>
  <si>
    <t>스포츠과학과</t>
  </si>
  <si>
    <t>서-440</t>
  </si>
  <si>
    <t>소병훈</t>
  </si>
  <si>
    <t>강청훈</t>
  </si>
  <si>
    <t>분자운동생리 및 노화 실험실</t>
  </si>
  <si>
    <t>체육교육과</t>
  </si>
  <si>
    <t>서-431</t>
  </si>
  <si>
    <t>김한나</t>
  </si>
  <si>
    <t>안우성</t>
  </si>
  <si>
    <t>권상기</t>
  </si>
  <si>
    <t>에너지자원공학과 실험실</t>
  </si>
  <si>
    <t>에너지자원공학과</t>
  </si>
  <si>
    <t>서-009</t>
  </si>
  <si>
    <t>김민주</t>
  </si>
  <si>
    <t>에너지자원공학과 실험실, 연구실 겸실</t>
  </si>
  <si>
    <t>서-008</t>
  </si>
  <si>
    <t>소재경량화기술혁신센터 TIC</t>
  </si>
  <si>
    <t>서-002</t>
  </si>
  <si>
    <t>이규화</t>
  </si>
  <si>
    <t>백종윤</t>
  </si>
  <si>
    <t>세포배양공학실험실</t>
  </si>
  <si>
    <t>생명공학과</t>
  </si>
  <si>
    <t>C-205</t>
  </si>
  <si>
    <t>장수빈</t>
  </si>
  <si>
    <t>백영빈</t>
  </si>
  <si>
    <t>바이오분리막연구실</t>
  </si>
  <si>
    <t>C-202</t>
  </si>
  <si>
    <t>문서형</t>
  </si>
  <si>
    <t>양윤정</t>
  </si>
  <si>
    <t>기능성 바이오소재 연구실</t>
  </si>
  <si>
    <t>C-201</t>
  </si>
  <si>
    <t>유현규</t>
  </si>
  <si>
    <t>생명공학전공실험실</t>
  </si>
  <si>
    <t>C-106</t>
  </si>
  <si>
    <t>최시선</t>
  </si>
  <si>
    <t>김응수</t>
  </si>
  <si>
    <t>미생물분자생물공학연구실</t>
  </si>
  <si>
    <t>C-105</t>
  </si>
  <si>
    <t>생물공학전공실험실</t>
  </si>
  <si>
    <t>C-104</t>
  </si>
  <si>
    <t>장범준</t>
  </si>
  <si>
    <t>신화성</t>
  </si>
  <si>
    <t>의공학제어실험실</t>
  </si>
  <si>
    <t>C-101</t>
  </si>
  <si>
    <t>오정식</t>
  </si>
  <si>
    <t>김유일</t>
  </si>
  <si>
    <t>교수 연구용 실험실</t>
  </si>
  <si>
    <t>A-201(풍)</t>
  </si>
  <si>
    <t>이영택</t>
  </si>
  <si>
    <t>구_환경관리실</t>
  </si>
  <si>
    <t>7-128</t>
  </si>
  <si>
    <t>반도체공정실</t>
  </si>
  <si>
    <t>7-127</t>
  </si>
  <si>
    <t>이태우</t>
  </si>
  <si>
    <t>김형수, 김수전</t>
  </si>
  <si>
    <t>사회인프라공학과 수리실험실</t>
  </si>
  <si>
    <t>사회인프라공학과</t>
  </si>
  <si>
    <t>7-112B</t>
  </si>
  <si>
    <t>최준효</t>
  </si>
  <si>
    <t>강대원, 전예진</t>
  </si>
  <si>
    <t>소프트웨어융합대학 실습실 4</t>
  </si>
  <si>
    <t>소프트웨어융합대학행정실</t>
  </si>
  <si>
    <t>60주년-908</t>
  </si>
  <si>
    <t>소프트웨어융합대학 실습실 3</t>
  </si>
  <si>
    <t>60주년-907</t>
  </si>
  <si>
    <t>소프트웨어융합대학 실습실 2</t>
  </si>
  <si>
    <t>60주년-906</t>
  </si>
  <si>
    <t>소프트웨어융합대학 실습실 1</t>
  </si>
  <si>
    <t>60주년-904</t>
  </si>
  <si>
    <t>동승모, 김지애</t>
  </si>
  <si>
    <t>김규성</t>
  </si>
  <si>
    <t>의과학연구소</t>
  </si>
  <si>
    <t>60주년-427</t>
  </si>
  <si>
    <t>오은택, 육진주</t>
  </si>
  <si>
    <t>강주희</t>
  </si>
  <si>
    <t>세포교신제어연구센터(MRC)</t>
  </si>
  <si>
    <t>60주년-426</t>
  </si>
  <si>
    <t>황준희</t>
  </si>
  <si>
    <t>신민혜</t>
  </si>
  <si>
    <t>미생물학교실</t>
  </si>
  <si>
    <t>60주년-425</t>
  </si>
  <si>
    <t>천새벽</t>
  </si>
  <si>
    <t>문영아</t>
  </si>
  <si>
    <t>분자의학교실</t>
  </si>
  <si>
    <t>60주년-424</t>
  </si>
  <si>
    <t>황명기</t>
  </si>
  <si>
    <t>김일진</t>
  </si>
  <si>
    <t>약리학교실</t>
  </si>
  <si>
    <t>60주년-423</t>
  </si>
  <si>
    <t>이성근</t>
  </si>
  <si>
    <t>약리학교실2</t>
  </si>
  <si>
    <t>60주년-422</t>
  </si>
  <si>
    <t>최은영</t>
  </si>
  <si>
    <t>곽지연</t>
  </si>
  <si>
    <t>생리학교실</t>
  </si>
  <si>
    <t>60주년-421</t>
  </si>
  <si>
    <t>이주영</t>
  </si>
  <si>
    <t>이자경</t>
  </si>
  <si>
    <t>해부학교실</t>
  </si>
  <si>
    <t>60주년-420</t>
  </si>
  <si>
    <t>하승희</t>
  </si>
  <si>
    <t>제1학생실습실</t>
  </si>
  <si>
    <t>60주년-419</t>
  </si>
  <si>
    <t>권용현</t>
  </si>
  <si>
    <t>동승모</t>
  </si>
  <si>
    <t>연구장비지원실</t>
  </si>
  <si>
    <t>60주년-409</t>
  </si>
  <si>
    <t>정영훈</t>
  </si>
  <si>
    <t>대사/종양연구실</t>
  </si>
  <si>
    <t>60주년-402</t>
  </si>
  <si>
    <t>동승모, 최민지</t>
  </si>
  <si>
    <t>차종호</t>
  </si>
  <si>
    <t>의과학연구소2</t>
  </si>
  <si>
    <t>60주년-401</t>
  </si>
  <si>
    <t>차석호</t>
  </si>
  <si>
    <t>열대의학교실</t>
  </si>
  <si>
    <t>60주년-339</t>
  </si>
  <si>
    <t>이수진</t>
  </si>
  <si>
    <t>장준혁</t>
  </si>
  <si>
    <t>생화학교실</t>
  </si>
  <si>
    <t>60주년-338</t>
  </si>
  <si>
    <t>최병현</t>
  </si>
  <si>
    <t>의생명학교실</t>
  </si>
  <si>
    <t>60주년-337</t>
  </si>
  <si>
    <t>이미진</t>
  </si>
  <si>
    <t>김종훈, 김아진</t>
  </si>
  <si>
    <t>임상술기센터</t>
  </si>
  <si>
    <t>60주년-215</t>
  </si>
  <si>
    <t>조명수</t>
  </si>
  <si>
    <t>조혜정</t>
  </si>
  <si>
    <t>투과전자현미경실1(FE-TEM)</t>
  </si>
  <si>
    <t>산학협력단</t>
  </si>
  <si>
    <t>60주년-043</t>
  </si>
  <si>
    <t>이신애</t>
  </si>
  <si>
    <t>표면분석실</t>
  </si>
  <si>
    <t>60주년-042</t>
  </si>
  <si>
    <t>황선재</t>
  </si>
  <si>
    <t>투과전자현미경실2(TEM)</t>
  </si>
  <si>
    <t>60주년-041</t>
  </si>
  <si>
    <t>송동하</t>
  </si>
  <si>
    <t>시험분석실</t>
  </si>
  <si>
    <t>60주년-040</t>
  </si>
  <si>
    <t>김미경</t>
  </si>
  <si>
    <t>바이오분석실</t>
  </si>
  <si>
    <t>60주년-039</t>
  </si>
  <si>
    <t>열분석실</t>
  </si>
  <si>
    <t>60주년-038</t>
  </si>
  <si>
    <t>이경희, 박미경</t>
  </si>
  <si>
    <t>주사전자현미경실</t>
  </si>
  <si>
    <t>60주년-037</t>
  </si>
  <si>
    <t>시편준비실</t>
  </si>
  <si>
    <t>60주년-036</t>
  </si>
  <si>
    <t>실험실습실</t>
  </si>
  <si>
    <t>60주년-034</t>
  </si>
  <si>
    <t>전자현미경실</t>
  </si>
  <si>
    <t>60주년-010</t>
  </si>
  <si>
    <t>김우철</t>
  </si>
  <si>
    <t>동위원소실</t>
  </si>
  <si>
    <t>60주년-004</t>
  </si>
  <si>
    <t>김태현</t>
  </si>
  <si>
    <t>X-선 분석실</t>
  </si>
  <si>
    <t>60주년-003</t>
  </si>
  <si>
    <t>정세정</t>
  </si>
  <si>
    <t>박진호</t>
  </si>
  <si>
    <t>연구용실험실((18.06~21.05) 2021.12 반납예정</t>
  </si>
  <si>
    <t>6-142A</t>
  </si>
  <si>
    <t>오범환</t>
  </si>
  <si>
    <t>집적형광자기술 연구센터 연구실</t>
  </si>
  <si>
    <t>6-130A</t>
  </si>
  <si>
    <t>동물실험실</t>
  </si>
  <si>
    <t>5W609</t>
  </si>
  <si>
    <t>김동열</t>
  </si>
  <si>
    <t>손세진</t>
  </si>
  <si>
    <t>실험동물사육실(생명과학과)</t>
  </si>
  <si>
    <t>생명과학과</t>
  </si>
  <si>
    <t>5W606B</t>
  </si>
  <si>
    <t>김미래</t>
  </si>
  <si>
    <t>조장천</t>
  </si>
  <si>
    <t>교수연구용실험실</t>
  </si>
  <si>
    <t>5W601</t>
  </si>
  <si>
    <t>이하은</t>
  </si>
  <si>
    <t>민기식</t>
  </si>
  <si>
    <t>생명과학과 표본실</t>
  </si>
  <si>
    <t>5W569B</t>
  </si>
  <si>
    <t>최영욱</t>
  </si>
  <si>
    <t>허남정</t>
  </si>
  <si>
    <t>전공실험실(물성물리실험)</t>
  </si>
  <si>
    <t>물리학과</t>
  </si>
  <si>
    <t>5W561</t>
  </si>
  <si>
    <t>성기훈</t>
  </si>
  <si>
    <t>박동호</t>
  </si>
  <si>
    <t>스포츠과학전공 대학원연구실</t>
  </si>
  <si>
    <t>5W558</t>
  </si>
  <si>
    <t>이재호</t>
  </si>
  <si>
    <t>이정환</t>
  </si>
  <si>
    <t>광전소자실험실</t>
  </si>
  <si>
    <t>신소재공학과</t>
  </si>
  <si>
    <t>5W455B</t>
  </si>
  <si>
    <t>이향숙</t>
  </si>
  <si>
    <t>김유진</t>
  </si>
  <si>
    <t>김상섭</t>
  </si>
  <si>
    <t>나노박막재료실험실</t>
  </si>
  <si>
    <t>5W450</t>
  </si>
  <si>
    <t>박수진</t>
  </si>
  <si>
    <t>안영진, 김수빈</t>
  </si>
  <si>
    <t>나노정밀화학융합기술센터(박상언, 박수진)</t>
  </si>
  <si>
    <t>화학과</t>
  </si>
  <si>
    <t>5W363</t>
  </si>
  <si>
    <t>박송이</t>
  </si>
  <si>
    <t>박송이, 유한진</t>
  </si>
  <si>
    <t>노철언</t>
  </si>
  <si>
    <t>에어로졸미세분석연구실</t>
  </si>
  <si>
    <t>5W358</t>
  </si>
  <si>
    <t>이규리</t>
  </si>
  <si>
    <t>정윤하</t>
  </si>
  <si>
    <t>황해진</t>
  </si>
  <si>
    <t>소성및가공실험실</t>
  </si>
  <si>
    <t>5W353</t>
  </si>
  <si>
    <t>화학공정실험실</t>
  </si>
  <si>
    <t>5W351</t>
  </si>
  <si>
    <t>김현수</t>
  </si>
  <si>
    <t>최리노</t>
  </si>
  <si>
    <t>화합물반도체소자실험실</t>
  </si>
  <si>
    <t>5W350</t>
  </si>
  <si>
    <t>강석규</t>
  </si>
  <si>
    <t>류한열</t>
  </si>
  <si>
    <t>반도체광학 연구실</t>
  </si>
  <si>
    <t>5W266B</t>
  </si>
  <si>
    <t>이재호, 장준웅</t>
  </si>
  <si>
    <t>박현순</t>
  </si>
  <si>
    <t>박현순교수 연구용 실험실</t>
  </si>
  <si>
    <t>5W250</t>
  </si>
  <si>
    <t>끼에우미</t>
  </si>
  <si>
    <t>정준모</t>
  </si>
  <si>
    <t>조선해양공학과 실험실</t>
  </si>
  <si>
    <t>5W151A</t>
  </si>
  <si>
    <t>진다운</t>
  </si>
  <si>
    <t>진다운, 전재현</t>
  </si>
  <si>
    <t>정종훈</t>
  </si>
  <si>
    <t>기초연구실(BRL)-마찰대전기초연구실</t>
  </si>
  <si>
    <t>5S201</t>
  </si>
  <si>
    <t>민세훈</t>
  </si>
  <si>
    <t>이창언</t>
  </si>
  <si>
    <t>연소공해제어실험실</t>
  </si>
  <si>
    <t>5S030</t>
  </si>
  <si>
    <t>채순재</t>
  </si>
  <si>
    <t>김상현</t>
  </si>
  <si>
    <t>교육용수조 행정사무실</t>
  </si>
  <si>
    <t>5S008</t>
  </si>
  <si>
    <t>조보현</t>
  </si>
  <si>
    <t>조성일</t>
  </si>
  <si>
    <t>통계학과 전산실</t>
  </si>
  <si>
    <t>통계학과</t>
  </si>
  <si>
    <t>5N545A</t>
  </si>
  <si>
    <t>김경헌</t>
  </si>
  <si>
    <t>광통신실습실및준비실</t>
  </si>
  <si>
    <t>5N542</t>
  </si>
  <si>
    <t>분자환경미생물연구실</t>
  </si>
  <si>
    <t>5N541A</t>
  </si>
  <si>
    <t>조재윤, 김기영</t>
  </si>
  <si>
    <t>권민정</t>
  </si>
  <si>
    <t>고에너지핵물리연구실</t>
  </si>
  <si>
    <t>5N539</t>
  </si>
  <si>
    <t>신소재물성물리연구실</t>
  </si>
  <si>
    <t>5N534</t>
  </si>
  <si>
    <t>박명근</t>
  </si>
  <si>
    <t>이건형</t>
  </si>
  <si>
    <t>나노정밀화학 융합산업 기술개발지원센터</t>
  </si>
  <si>
    <t>5N532</t>
  </si>
  <si>
    <t>양자기능성물질연구실</t>
  </si>
  <si>
    <t>5N531</t>
  </si>
  <si>
    <t>이지환</t>
  </si>
  <si>
    <t>이창중</t>
  </si>
  <si>
    <t>세포생물학연구실,형태학,조직표본제작실</t>
  </si>
  <si>
    <t>5N526</t>
  </si>
  <si>
    <t>유원배</t>
  </si>
  <si>
    <t>배성호</t>
  </si>
  <si>
    <t>신경발생유전학 실험실</t>
  </si>
  <si>
    <t>5N525</t>
  </si>
  <si>
    <t>백주원</t>
  </si>
  <si>
    <t>최장현</t>
  </si>
  <si>
    <t>김정화</t>
  </si>
  <si>
    <t>세포배양실</t>
  </si>
  <si>
    <t>5N523</t>
  </si>
  <si>
    <t>이한솔</t>
  </si>
  <si>
    <t>세포분화연구실</t>
  </si>
  <si>
    <t>5N521</t>
  </si>
  <si>
    <t>암실</t>
  </si>
  <si>
    <t>5N519B</t>
  </si>
  <si>
    <t>안진기</t>
  </si>
  <si>
    <t>김정호</t>
  </si>
  <si>
    <t>초고속 동력학/재료분광학 연구실</t>
  </si>
  <si>
    <t>5N516</t>
  </si>
  <si>
    <t>이시우</t>
  </si>
  <si>
    <t>김동욱</t>
  </si>
  <si>
    <t>유기합성</t>
  </si>
  <si>
    <t>5N513</t>
  </si>
  <si>
    <t>김승준</t>
  </si>
  <si>
    <t>김명웅</t>
  </si>
  <si>
    <t>연성재료화학 연구실</t>
  </si>
  <si>
    <t>5N508</t>
  </si>
  <si>
    <t>박성진</t>
  </si>
  <si>
    <t>이정원</t>
  </si>
  <si>
    <t>나노재료화학연구실</t>
  </si>
  <si>
    <t>5N505</t>
  </si>
  <si>
    <t>노태호</t>
  </si>
  <si>
    <t>조동규</t>
  </si>
  <si>
    <t>기기실3</t>
  </si>
  <si>
    <t>5N504</t>
  </si>
  <si>
    <t>이유나</t>
  </si>
  <si>
    <t>김희선</t>
  </si>
  <si>
    <t>기기실2</t>
  </si>
  <si>
    <t>5N503</t>
  </si>
  <si>
    <t>함정임</t>
  </si>
  <si>
    <t>유기화학실험실(학부공용)</t>
  </si>
  <si>
    <t>5N501</t>
  </si>
  <si>
    <t>최주희</t>
  </si>
  <si>
    <t>핵산생화학</t>
  </si>
  <si>
    <t>5N434</t>
  </si>
  <si>
    <t>진화유전체학</t>
  </si>
  <si>
    <t>5N428</t>
  </si>
  <si>
    <t>미생물유전학</t>
  </si>
  <si>
    <t>5N426</t>
  </si>
  <si>
    <t>조강현</t>
  </si>
  <si>
    <t>생태학연구실</t>
  </si>
  <si>
    <t>5N425</t>
  </si>
  <si>
    <t>윤진미</t>
  </si>
  <si>
    <t>2023-1학기 신임교원(윤진미:생명과학과)</t>
  </si>
  <si>
    <t>5N422</t>
  </si>
  <si>
    <t>공동기기실</t>
  </si>
  <si>
    <t>5N416</t>
  </si>
  <si>
    <t>분자생리생화학 실험실</t>
  </si>
  <si>
    <t>5N413</t>
  </si>
  <si>
    <t>연구용실험실(생명과학)</t>
  </si>
  <si>
    <t>5N412B</t>
  </si>
  <si>
    <t>5N412A</t>
  </si>
  <si>
    <t>김태훈, 이가영</t>
  </si>
  <si>
    <t>조창범</t>
  </si>
  <si>
    <t>5N408</t>
  </si>
  <si>
    <t>이규혁</t>
  </si>
  <si>
    <t>김민규</t>
  </si>
  <si>
    <t>김민규교수 연구실</t>
  </si>
  <si>
    <t>5N405</t>
  </si>
  <si>
    <t>전병학</t>
  </si>
  <si>
    <t>강동원</t>
  </si>
  <si>
    <t>무기분자공학연구실</t>
  </si>
  <si>
    <t>5N401</t>
  </si>
  <si>
    <t>유보림</t>
  </si>
  <si>
    <t>이문상</t>
  </si>
  <si>
    <t>차세대지능형반도체실험실</t>
  </si>
  <si>
    <t>5N347</t>
  </si>
  <si>
    <t>김은지, 김태준</t>
  </si>
  <si>
    <t>김용선</t>
  </si>
  <si>
    <t>구_에너지저장변환소재실험실(김용선)</t>
  </si>
  <si>
    <t>5N345</t>
  </si>
  <si>
    <t>반도성재료실험실</t>
  </si>
  <si>
    <t>5N342</t>
  </si>
  <si>
    <t>예종필</t>
  </si>
  <si>
    <t>마이크로/나노 공정 연구실</t>
  </si>
  <si>
    <t>5N339</t>
  </si>
  <si>
    <t>김재경</t>
  </si>
  <si>
    <t>반도체/나노소자 실험실</t>
  </si>
  <si>
    <t>5N334</t>
  </si>
  <si>
    <t>박규민, 서강훈</t>
  </si>
  <si>
    <t>함명관</t>
  </si>
  <si>
    <t>신소재공학 함명관 교수 실험실</t>
  </si>
  <si>
    <t>5N331</t>
  </si>
  <si>
    <t>조원승</t>
  </si>
  <si>
    <t>복합재료실험실</t>
  </si>
  <si>
    <t>5N328</t>
  </si>
  <si>
    <t>조현명</t>
  </si>
  <si>
    <t>나노입자공정및에너지재료 실험실</t>
  </si>
  <si>
    <t>5N325</t>
  </si>
  <si>
    <t>송진일</t>
  </si>
  <si>
    <t>우승범</t>
  </si>
  <si>
    <t>물리해양학실험실</t>
  </si>
  <si>
    <t>해양과학과</t>
  </si>
  <si>
    <t>5N322</t>
  </si>
  <si>
    <t>한경남</t>
  </si>
  <si>
    <t>이승준</t>
  </si>
  <si>
    <t>수족생산학실험실</t>
  </si>
  <si>
    <t>5N320</t>
  </si>
  <si>
    <t>주성철</t>
  </si>
  <si>
    <t>강철훈</t>
  </si>
  <si>
    <t>이규태</t>
  </si>
  <si>
    <t>박막광학연구실(이규태, 황보창권)</t>
  </si>
  <si>
    <t>5N316</t>
  </si>
  <si>
    <t>임동규</t>
  </si>
  <si>
    <t>노재우</t>
  </si>
  <si>
    <t>양자광학연구실</t>
  </si>
  <si>
    <t>5N305</t>
  </si>
  <si>
    <t>고윤영</t>
  </si>
  <si>
    <t>유석재</t>
  </si>
  <si>
    <t>양자나노광학연구실</t>
  </si>
  <si>
    <t>5N302</t>
  </si>
  <si>
    <t>광학공작실(이규태, 황보창권)</t>
  </si>
  <si>
    <t>5N301</t>
  </si>
  <si>
    <t>김승욱</t>
  </si>
  <si>
    <t>정대용</t>
  </si>
  <si>
    <t>물리야금실험실(1)</t>
  </si>
  <si>
    <t>5N247</t>
  </si>
  <si>
    <t>정대용, 손예지</t>
  </si>
  <si>
    <t>기능재료실험실</t>
  </si>
  <si>
    <t>5N246B</t>
  </si>
  <si>
    <t>김동우</t>
  </si>
  <si>
    <t>김영민</t>
  </si>
  <si>
    <t>재료공정실험실</t>
  </si>
  <si>
    <t>5N245</t>
  </si>
  <si>
    <t>화학야금실험실(1) 공동실험실</t>
  </si>
  <si>
    <t>5N242</t>
  </si>
  <si>
    <t>LINC+ 금속공정 실험실</t>
  </si>
  <si>
    <t>5N239</t>
  </si>
  <si>
    <t>김민준</t>
  </si>
  <si>
    <t>조형미</t>
  </si>
  <si>
    <t>화학해양학실험실(학부공용)</t>
  </si>
  <si>
    <t>5N234</t>
  </si>
  <si>
    <t>해수분석실</t>
  </si>
  <si>
    <t>5N233</t>
  </si>
  <si>
    <t>주수빈</t>
  </si>
  <si>
    <t>김태원</t>
  </si>
  <si>
    <t>해양동물학실험실</t>
  </si>
  <si>
    <t>5N231</t>
  </si>
  <si>
    <t>김태원, 박병용</t>
  </si>
  <si>
    <t>생물해양학학실험실(학부공용)</t>
  </si>
  <si>
    <t>5N228</t>
  </si>
  <si>
    <t>장종위</t>
  </si>
  <si>
    <t>이관홍</t>
  </si>
  <si>
    <t>지구과학실험실,퇴적물분석실</t>
  </si>
  <si>
    <t>5N225</t>
  </si>
  <si>
    <t>이관홍, 하호경</t>
  </si>
  <si>
    <t>지질해양학실험실(학부실험실습실)</t>
  </si>
  <si>
    <t>5N222</t>
  </si>
  <si>
    <t>강민경, 전민정</t>
  </si>
  <si>
    <t>이현대</t>
  </si>
  <si>
    <t>수학과 교육공학 전산실 (28대)</t>
  </si>
  <si>
    <t>수학과</t>
  </si>
  <si>
    <t>5N213</t>
  </si>
  <si>
    <t>신병수</t>
  </si>
  <si>
    <t>현승균, 김윤준</t>
  </si>
  <si>
    <t>재료가공학실험실</t>
  </si>
  <si>
    <t>5N149</t>
  </si>
  <si>
    <t>반도체재료실험실</t>
  </si>
  <si>
    <t>5N148</t>
  </si>
  <si>
    <t>김민서</t>
  </si>
  <si>
    <t>김윤준, 이기안</t>
  </si>
  <si>
    <t>물리야금실험실2</t>
  </si>
  <si>
    <t>5N147</t>
  </si>
  <si>
    <t>5N145B</t>
  </si>
  <si>
    <t>김윤준</t>
  </si>
  <si>
    <t>금속재료물성연구실</t>
  </si>
  <si>
    <t>5N145A</t>
  </si>
  <si>
    <t>조용훈, 전민수</t>
  </si>
  <si>
    <t>이기안</t>
  </si>
  <si>
    <t>이기안교수연구용실험실</t>
  </si>
  <si>
    <t>5N139B</t>
  </si>
  <si>
    <t>이향숙, 여찬규</t>
  </si>
  <si>
    <t>김영재</t>
  </si>
  <si>
    <t>제련공정자원순환</t>
  </si>
  <si>
    <t>5N139A</t>
  </si>
  <si>
    <t>재료강도학실험실</t>
  </si>
  <si>
    <t>5N131</t>
  </si>
  <si>
    <t>황제영</t>
  </si>
  <si>
    <t>고원석</t>
  </si>
  <si>
    <t>멀티스케일소재시뮬레이션연구실</t>
  </si>
  <si>
    <t>5N128</t>
  </si>
  <si>
    <t>이상수</t>
  </si>
  <si>
    <t>이근섭</t>
  </si>
  <si>
    <t>표면나노물성연구실</t>
  </si>
  <si>
    <t>5N123A</t>
  </si>
  <si>
    <t>안영진, 이세열</t>
  </si>
  <si>
    <t>화학과 기기실 및 화학 실험 실습실</t>
  </si>
  <si>
    <t>5N122B</t>
  </si>
  <si>
    <t>이우주</t>
  </si>
  <si>
    <t>ICP-OES.EA</t>
  </si>
  <si>
    <t>5N122A</t>
  </si>
  <si>
    <t>백인욱</t>
  </si>
  <si>
    <t>신현돈</t>
  </si>
  <si>
    <t>자원환경 및 환기시스템연구실</t>
  </si>
  <si>
    <t>5N118</t>
  </si>
  <si>
    <t>성미진</t>
  </si>
  <si>
    <t>NMR/BT장비/LN2</t>
  </si>
  <si>
    <t>5N113</t>
  </si>
  <si>
    <t>소병준</t>
  </si>
  <si>
    <t>강태준</t>
  </si>
  <si>
    <t>첨단 재료 연구실</t>
  </si>
  <si>
    <t>5N111</t>
  </si>
  <si>
    <t>이영철</t>
  </si>
  <si>
    <t>이민백</t>
  </si>
  <si>
    <t>스마트나노소자연구실</t>
  </si>
  <si>
    <t>5N108</t>
  </si>
  <si>
    <t>김은영</t>
  </si>
  <si>
    <t>시약 및 초자 창고</t>
  </si>
  <si>
    <t>5E517</t>
  </si>
  <si>
    <t>기능성분자합성연구실</t>
  </si>
  <si>
    <t>5E516</t>
  </si>
  <si>
    <t>의약화학(2):표지화학 연구실2</t>
  </si>
  <si>
    <t>5E515B</t>
  </si>
  <si>
    <t>일반화학실험실A</t>
  </si>
  <si>
    <t>5E515A</t>
  </si>
  <si>
    <t>이충혁</t>
  </si>
  <si>
    <t>이완인</t>
  </si>
  <si>
    <t>태양전지기기실</t>
  </si>
  <si>
    <t>5E513B</t>
  </si>
  <si>
    <t>일반화학실험실D</t>
  </si>
  <si>
    <t>5E513A</t>
  </si>
  <si>
    <t>일반화학실험실B</t>
  </si>
  <si>
    <t>5E511</t>
  </si>
  <si>
    <t>일반화학실험실C</t>
  </si>
  <si>
    <t>5E510</t>
  </si>
  <si>
    <t>이신재</t>
  </si>
  <si>
    <t>정시원</t>
  </si>
  <si>
    <t>유기합성및반응연구실</t>
  </si>
  <si>
    <t>5E509</t>
  </si>
  <si>
    <t>화학전공공동기기실</t>
  </si>
  <si>
    <t>5E417A</t>
  </si>
  <si>
    <t>신고균</t>
  </si>
  <si>
    <t>신동하</t>
  </si>
  <si>
    <t>생분석화학연구실</t>
  </si>
  <si>
    <t>5E416</t>
  </si>
  <si>
    <t>김희선교수 연구용실험실</t>
  </si>
  <si>
    <t>5E415</t>
  </si>
  <si>
    <t>생유기화학 연구실</t>
  </si>
  <si>
    <t>5E414B</t>
  </si>
  <si>
    <t>소재원</t>
  </si>
  <si>
    <t>김유정</t>
  </si>
  <si>
    <t>신호전달연구실 (구 김상규교수 연구실)</t>
  </si>
  <si>
    <t>5E414A</t>
  </si>
  <si>
    <t>무기화학 실험실/물리화학 실험실(학부공용)</t>
  </si>
  <si>
    <t>5E413</t>
  </si>
  <si>
    <t>김찬경</t>
  </si>
  <si>
    <t>분자설계연구실(2) - 컴퓨터</t>
  </si>
  <si>
    <t>5E412</t>
  </si>
  <si>
    <t>김충희, 김수빈</t>
  </si>
  <si>
    <t>고분자-탄소나노재료연구실</t>
  </si>
  <si>
    <t>5E411B</t>
  </si>
  <si>
    <t>분석화학실험실 및 분석준비실(학부공용)</t>
  </si>
  <si>
    <t>5E411A</t>
  </si>
  <si>
    <t>양상희</t>
  </si>
  <si>
    <t>고분자 나노재료합성연구실</t>
  </si>
  <si>
    <t>5E410D</t>
  </si>
  <si>
    <t>극지환경시료분석실</t>
  </si>
  <si>
    <t>5E402C</t>
  </si>
  <si>
    <t>전자물리실험실</t>
  </si>
  <si>
    <t>5E316B</t>
  </si>
  <si>
    <t>이민희</t>
  </si>
  <si>
    <t>일반물리실험실(A)</t>
  </si>
  <si>
    <t>5E315</t>
  </si>
  <si>
    <t>일반물리실험실(C)</t>
  </si>
  <si>
    <t>5E313</t>
  </si>
  <si>
    <t>강동준</t>
  </si>
  <si>
    <t>현대물리실험실</t>
  </si>
  <si>
    <t>5E311</t>
  </si>
  <si>
    <t>일반물리실험실(B)</t>
  </si>
  <si>
    <t>5E310</t>
  </si>
  <si>
    <t>일반물리실험실(D)</t>
  </si>
  <si>
    <t>5E308</t>
  </si>
  <si>
    <t>박소현</t>
  </si>
  <si>
    <t>김화순</t>
  </si>
  <si>
    <t>기본간호실습실</t>
  </si>
  <si>
    <t>간호학과</t>
  </si>
  <si>
    <t>5E307</t>
  </si>
  <si>
    <t>이혜연, 이지현</t>
  </si>
  <si>
    <t>민경진</t>
  </si>
  <si>
    <t>노화생물학연구실</t>
  </si>
  <si>
    <t>5E205B</t>
  </si>
  <si>
    <t>분자세포생물학연구실</t>
  </si>
  <si>
    <t>5E205A</t>
  </si>
  <si>
    <t>기계공작실</t>
  </si>
  <si>
    <t>5E023</t>
  </si>
  <si>
    <t>박민주</t>
  </si>
  <si>
    <t>박관동</t>
  </si>
  <si>
    <t>컴퓨터실습실</t>
  </si>
  <si>
    <t>공간정보공학과</t>
  </si>
  <si>
    <t>4-336</t>
  </si>
  <si>
    <t>전공컴퓨터실습실</t>
  </si>
  <si>
    <t>4-332</t>
  </si>
  <si>
    <t>정원준</t>
  </si>
  <si>
    <t>조강희</t>
  </si>
  <si>
    <t>탄소중립 나노촉매 연구실</t>
  </si>
  <si>
    <t>화학공학과</t>
  </si>
  <si>
    <t>4-220</t>
  </si>
  <si>
    <t>최민기</t>
  </si>
  <si>
    <t>백인환</t>
  </si>
  <si>
    <t>반도체 박막 공학 연구실</t>
  </si>
  <si>
    <t>4-219</t>
  </si>
  <si>
    <t>심상은</t>
  </si>
  <si>
    <t>정현우</t>
  </si>
  <si>
    <t>구_고분자나노소재연구실</t>
  </si>
  <si>
    <t>4-216</t>
  </si>
  <si>
    <t>이진희</t>
  </si>
  <si>
    <t>최진섭</t>
  </si>
  <si>
    <t>구_나노및에너지소재실험실</t>
  </si>
  <si>
    <t>4-214</t>
  </si>
  <si>
    <t>신경호</t>
  </si>
  <si>
    <t>김주형</t>
  </si>
  <si>
    <t>연구용 실험실(김주형,이동우)</t>
  </si>
  <si>
    <t>4-135</t>
  </si>
  <si>
    <t>천민우</t>
  </si>
  <si>
    <t>이철희</t>
  </si>
  <si>
    <t>첨단수송기계설계 및 제어 연구실</t>
  </si>
  <si>
    <t>4-132A</t>
  </si>
  <si>
    <t>이민선</t>
  </si>
  <si>
    <t>권순조</t>
  </si>
  <si>
    <t>융합조직공학실험실</t>
  </si>
  <si>
    <t>4-113</t>
  </si>
  <si>
    <t>배주희</t>
  </si>
  <si>
    <t>바이오의약품 생산공학 연구실</t>
  </si>
  <si>
    <t>4-112</t>
  </si>
  <si>
    <t>김은혜</t>
  </si>
  <si>
    <t>생명공학과 학부실험실 및 공동기기실</t>
  </si>
  <si>
    <t>4-111</t>
  </si>
  <si>
    <t>한수빈</t>
  </si>
  <si>
    <t>허윤석</t>
  </si>
  <si>
    <t>생물나노공정실험실</t>
  </si>
  <si>
    <t>4-110</t>
  </si>
  <si>
    <t>나노생명공학분석연구실</t>
  </si>
  <si>
    <t>4-106</t>
  </si>
  <si>
    <t>윤선희</t>
  </si>
  <si>
    <t>전태준</t>
  </si>
  <si>
    <t>바이오융합시스템 연구실</t>
  </si>
  <si>
    <t>4-105</t>
  </si>
  <si>
    <t>한찬우</t>
  </si>
  <si>
    <t>이철균</t>
  </si>
  <si>
    <t>해양바이오에너지 생산기술개발 연구센터</t>
  </si>
  <si>
    <t>4-103C</t>
  </si>
  <si>
    <t>4-103B</t>
  </si>
  <si>
    <t>4-103A</t>
  </si>
  <si>
    <t>4-102</t>
  </si>
  <si>
    <t>4-101</t>
  </si>
  <si>
    <t>변용제</t>
  </si>
  <si>
    <t>홍승완</t>
  </si>
  <si>
    <t>CAD실습실(전산실습실)</t>
  </si>
  <si>
    <t>건축공학과</t>
  </si>
  <si>
    <t>2S430A</t>
  </si>
  <si>
    <t>박정우</t>
  </si>
  <si>
    <t>탁용석</t>
  </si>
  <si>
    <t>재료 및 전기화학연구실 탁용석 교수</t>
  </si>
  <si>
    <t>2S338</t>
  </si>
  <si>
    <t>김나연</t>
  </si>
  <si>
    <t>황예진</t>
  </si>
  <si>
    <t>전도성고분자연구실</t>
  </si>
  <si>
    <t>2S335</t>
  </si>
  <si>
    <t>이예빈</t>
  </si>
  <si>
    <t>신내철</t>
  </si>
  <si>
    <t>반도체 나노소재 연구실</t>
  </si>
  <si>
    <t>2S332</t>
  </si>
  <si>
    <t>권정현</t>
  </si>
  <si>
    <t>이근형</t>
  </si>
  <si>
    <t>유기 나노재료 소자 연구실</t>
  </si>
  <si>
    <t>2S331B</t>
  </si>
  <si>
    <t>권경민</t>
  </si>
  <si>
    <t>백성현</t>
  </si>
  <si>
    <t>에너지환경기술연구실</t>
  </si>
  <si>
    <t>2S330B</t>
  </si>
  <si>
    <t>고다솔</t>
  </si>
  <si>
    <t>교수연구용실험실(백성현)2S312-&gt;2S330A,B</t>
  </si>
  <si>
    <t>2S330A</t>
  </si>
  <si>
    <t>강혁주, 김상우</t>
  </si>
  <si>
    <t>정진훈, 이종한</t>
  </si>
  <si>
    <t>건설재료실험실</t>
  </si>
  <si>
    <t>2S137</t>
  </si>
  <si>
    <t>김창혁</t>
  </si>
  <si>
    <t>건축구조실험실(건축구조 학부, 대학원 공동사용)</t>
  </si>
  <si>
    <t>2S136</t>
  </si>
  <si>
    <t>강한빛</t>
  </si>
  <si>
    <t>정우진</t>
  </si>
  <si>
    <t>펩타이드나노바이오공학연구실</t>
  </si>
  <si>
    <t>2S134B</t>
  </si>
  <si>
    <t>이지아, 권형진</t>
  </si>
  <si>
    <t>김현진, 부지윤</t>
  </si>
  <si>
    <t>나노메디슨재료연구실</t>
  </si>
  <si>
    <t>2S134A</t>
  </si>
  <si>
    <t>강한빛, 원성연</t>
  </si>
  <si>
    <t>백종윤, 정우진</t>
  </si>
  <si>
    <t>2S133</t>
  </si>
  <si>
    <t>2S132B</t>
  </si>
  <si>
    <t>이동건</t>
  </si>
  <si>
    <t>송기일, 나선홍</t>
  </si>
  <si>
    <t xml:space="preserve">토질실험실 </t>
  </si>
  <si>
    <t>2S127</t>
  </si>
  <si>
    <t>나선홍</t>
  </si>
  <si>
    <t>조성인</t>
  </si>
  <si>
    <t>토질실험실</t>
  </si>
  <si>
    <t>2S125</t>
  </si>
  <si>
    <t>우종원</t>
  </si>
  <si>
    <t>송기일</t>
  </si>
  <si>
    <t>GeoMechanics실험실</t>
  </si>
  <si>
    <t>2S104</t>
  </si>
  <si>
    <t>아슈라프졸리</t>
  </si>
  <si>
    <t>김동훈</t>
  </si>
  <si>
    <t>환경공학실험실</t>
  </si>
  <si>
    <t>2S101</t>
  </si>
  <si>
    <t>안강현, 이재원</t>
  </si>
  <si>
    <t>이상권, 김호욱</t>
  </si>
  <si>
    <t>음향, 진동 신호처리연구실(Acoustics Vibration signal process</t>
  </si>
  <si>
    <t>2N675</t>
  </si>
  <si>
    <t>김가영</t>
  </si>
  <si>
    <t>이진균</t>
  </si>
  <si>
    <t>재료합성연구실(이진균 교수 연구실)</t>
  </si>
  <si>
    <t>고분자공학과</t>
  </si>
  <si>
    <t>2N669B</t>
  </si>
  <si>
    <t>강인형</t>
  </si>
  <si>
    <t>육지호</t>
  </si>
  <si>
    <t>스포츠레저섬유연구센터</t>
  </si>
  <si>
    <t>2N667</t>
  </si>
  <si>
    <t>2N665</t>
  </si>
  <si>
    <t>김지현</t>
  </si>
  <si>
    <t>진형준</t>
  </si>
  <si>
    <t>표준탄소모델연구실(2018.6~2021.2)</t>
  </si>
  <si>
    <t>2N591A</t>
  </si>
  <si>
    <t>고건우</t>
  </si>
  <si>
    <t>권용구</t>
  </si>
  <si>
    <t>나노신소재연구실</t>
  </si>
  <si>
    <t>2N580B</t>
  </si>
  <si>
    <t>신광수, 오동엽</t>
  </si>
  <si>
    <t>기능성나노신소재연구실</t>
  </si>
  <si>
    <t>2N580A</t>
  </si>
  <si>
    <t>최호원, 김중효</t>
  </si>
  <si>
    <t>섬유신소재전공실험실</t>
  </si>
  <si>
    <t>2N579A</t>
  </si>
  <si>
    <t>김자운</t>
  </si>
  <si>
    <t>박동혁</t>
  </si>
  <si>
    <t>유기포토닉스연구실</t>
  </si>
  <si>
    <t>2N578D</t>
  </si>
  <si>
    <t>남혜지</t>
  </si>
  <si>
    <t>양승재</t>
  </si>
  <si>
    <t>2N578B</t>
  </si>
  <si>
    <t>기기분석실</t>
  </si>
  <si>
    <t>2N578A</t>
  </si>
  <si>
    <t>장지수</t>
  </si>
  <si>
    <t>강홍석</t>
  </si>
  <si>
    <t>표면 및 계면 응용 공학 소재 연구실</t>
  </si>
  <si>
    <t>2N576B</t>
  </si>
  <si>
    <t>Nano/Bio Polymeric Materials Lab</t>
  </si>
  <si>
    <t>2N570</t>
  </si>
  <si>
    <t>김혜인, 송하현</t>
  </si>
  <si>
    <t>김희중</t>
  </si>
  <si>
    <t>첨단소재연구실</t>
  </si>
  <si>
    <t>2N569</t>
  </si>
  <si>
    <t>최소현</t>
  </si>
  <si>
    <t>김상원</t>
  </si>
  <si>
    <t>연성물질연구실</t>
  </si>
  <si>
    <t>2N568</t>
  </si>
  <si>
    <t>권혁수</t>
  </si>
  <si>
    <t>최우혁</t>
  </si>
  <si>
    <t>고분자에너지소재연구실</t>
  </si>
  <si>
    <t>2N567</t>
  </si>
  <si>
    <t>양회창</t>
  </si>
  <si>
    <t>유기나노 SEED 연구실</t>
  </si>
  <si>
    <t>2N566</t>
  </si>
  <si>
    <t>고분자나노재료연구실</t>
  </si>
  <si>
    <t>2N565A</t>
  </si>
  <si>
    <t>나노하이브리드재료연구실</t>
  </si>
  <si>
    <t>2N564B</t>
  </si>
  <si>
    <t>송진우</t>
  </si>
  <si>
    <t>2N564A</t>
  </si>
  <si>
    <t>엄태욱</t>
  </si>
  <si>
    <t>김승현</t>
  </si>
  <si>
    <t>나노공학신소재연구실</t>
  </si>
  <si>
    <t>2N563B</t>
  </si>
  <si>
    <t>김지영, 유정은</t>
  </si>
  <si>
    <t>이기영</t>
  </si>
  <si>
    <t>나노전기화학연구실</t>
  </si>
  <si>
    <t>2N563A</t>
  </si>
  <si>
    <t>송체리</t>
  </si>
  <si>
    <t>강성우</t>
  </si>
  <si>
    <t>컴퓨터실(전산실습실:40대)</t>
  </si>
  <si>
    <t>산업경영공학과</t>
  </si>
  <si>
    <t>2N474</t>
  </si>
  <si>
    <t>채진아</t>
  </si>
  <si>
    <t>학부 실험실</t>
  </si>
  <si>
    <t>2N470B</t>
  </si>
  <si>
    <t>공동기기분석실2</t>
  </si>
  <si>
    <t>2N470A</t>
  </si>
  <si>
    <t>배정주, 송준범</t>
  </si>
  <si>
    <t>김기우, 강재영</t>
  </si>
  <si>
    <t>제어시스템 및 메카트로닉스 연구실</t>
  </si>
  <si>
    <t>2N380</t>
  </si>
  <si>
    <t>전재안, 박선호</t>
  </si>
  <si>
    <t>이대엽</t>
  </si>
  <si>
    <t>기계공학 제2학부실험실</t>
  </si>
  <si>
    <t>2N378B</t>
  </si>
  <si>
    <t>송세환</t>
  </si>
  <si>
    <t>윤상희</t>
  </si>
  <si>
    <t>진동소음제어실험실</t>
  </si>
  <si>
    <t>2N369</t>
  </si>
  <si>
    <t>염태영</t>
  </si>
  <si>
    <t>이승배</t>
  </si>
  <si>
    <t>풍동실 (실 하나 더 있음)</t>
  </si>
  <si>
    <t>2N280D</t>
  </si>
  <si>
    <t>신희수</t>
  </si>
  <si>
    <t>이상승</t>
  </si>
  <si>
    <t>전산유체공학연구실</t>
  </si>
  <si>
    <t>2N280C</t>
  </si>
  <si>
    <t>유동소음제어연구실</t>
  </si>
  <si>
    <t>2N280B</t>
  </si>
  <si>
    <t>전산유체공학연구실/난류제어연구실</t>
  </si>
  <si>
    <t>2N280</t>
  </si>
  <si>
    <t>주현철, 김주형</t>
  </si>
  <si>
    <t>공동실험실(김동섭, 김주형, 정동수, 주현철)</t>
  </si>
  <si>
    <t>2N279</t>
  </si>
  <si>
    <t>마이크로/나노 연성 생체역학 연구실</t>
  </si>
  <si>
    <t>2N278A</t>
  </si>
  <si>
    <t>밥두아나</t>
  </si>
  <si>
    <t>에너지자원공학과 학부실험실A</t>
  </si>
  <si>
    <t>2N263A</t>
  </si>
  <si>
    <t>배정주</t>
  </si>
  <si>
    <t>강재영, 신현성</t>
  </si>
  <si>
    <t>신재생에너지기술연구실(기계공학전공 제1실험실)(서태범,강재영</t>
  </si>
  <si>
    <t>2N191</t>
  </si>
  <si>
    <t>천민우, 최병희</t>
  </si>
  <si>
    <t>이대엽, 이철희</t>
  </si>
  <si>
    <t>스마트파워트레인 연구실(기계공학전공 제1실험실)</t>
  </si>
  <si>
    <t>2N185</t>
  </si>
  <si>
    <t>최성우, 신승철</t>
  </si>
  <si>
    <t>범현규, 이상의</t>
  </si>
  <si>
    <t>기계공학전공 제2실험실(범현규, 이상의)</t>
  </si>
  <si>
    <t>2N183</t>
  </si>
  <si>
    <t>윤태현</t>
  </si>
  <si>
    <t>구_기계공학전공 제5실험실 : 최승복</t>
  </si>
  <si>
    <t>2N179</t>
  </si>
  <si>
    <t>김준영, 이훈</t>
  </si>
  <si>
    <t>이은상, 이대엽</t>
  </si>
  <si>
    <t>기계공학 학부 실험실</t>
  </si>
  <si>
    <t>2N178</t>
  </si>
  <si>
    <t>이다애, 김우현</t>
  </si>
  <si>
    <t>조종두, 김홍근</t>
  </si>
  <si>
    <t>기계공학전공 제3실험실: 조종두,김기우</t>
  </si>
  <si>
    <t>2N177</t>
  </si>
  <si>
    <t>김준영, 이현택</t>
  </si>
  <si>
    <t>이은상, 문석수</t>
  </si>
  <si>
    <t>기계공학전공 제4실험실 (이은상, 문석수, 이현택)</t>
  </si>
  <si>
    <t>2N174</t>
  </si>
  <si>
    <t>광전자하이브리드센터</t>
  </si>
  <si>
    <t>2N168</t>
  </si>
  <si>
    <t>장평성</t>
  </si>
  <si>
    <t>조철희</t>
  </si>
  <si>
    <t>해양공학 및 해양에너지 실험실</t>
  </si>
  <si>
    <t>2N166</t>
  </si>
  <si>
    <t>남기범, 이재영</t>
  </si>
  <si>
    <t>전승준, 심산</t>
  </si>
  <si>
    <t>공과대학 반도체클린룸</t>
  </si>
  <si>
    <t>소재연구소</t>
  </si>
  <si>
    <t>2N110</t>
  </si>
  <si>
    <t>이상권 교수 연구실(자동차동력계부품기술혁신센터)</t>
  </si>
  <si>
    <t>2N107</t>
  </si>
  <si>
    <t>김준범</t>
  </si>
  <si>
    <t>구원철</t>
  </si>
  <si>
    <t>응용 해양 유체실험실</t>
  </si>
  <si>
    <t>2N105</t>
  </si>
  <si>
    <t>김선민</t>
  </si>
  <si>
    <t>바이오융합시스템연구실</t>
  </si>
  <si>
    <t>2N104</t>
  </si>
  <si>
    <t>송하현, 최도영</t>
  </si>
  <si>
    <t>공동기기실4</t>
  </si>
  <si>
    <t>2N103</t>
  </si>
  <si>
    <t>최규완</t>
  </si>
  <si>
    <t>정준모, 김유일</t>
  </si>
  <si>
    <t>학부실험실습실(정준모,김유일)</t>
  </si>
  <si>
    <t>2N102</t>
  </si>
  <si>
    <t>박선영</t>
  </si>
  <si>
    <t>조경철</t>
  </si>
  <si>
    <t>황용우</t>
  </si>
  <si>
    <t>환경공학과</t>
  </si>
  <si>
    <t>2E460</t>
  </si>
  <si>
    <t>전기준</t>
  </si>
  <si>
    <t>친환경에너지연구실</t>
  </si>
  <si>
    <t>2E458</t>
  </si>
  <si>
    <t>하경은, 최채진</t>
  </si>
  <si>
    <t>배재호</t>
  </si>
  <si>
    <t>혐기성처리연구실(실 내부에 4.8*7.2방 별도로 있음)</t>
  </si>
  <si>
    <t>2E456</t>
  </si>
  <si>
    <t>한창석</t>
  </si>
  <si>
    <t>고도산화처리연구실</t>
  </si>
  <si>
    <t>2E454</t>
  </si>
  <si>
    <t>장호석</t>
  </si>
  <si>
    <t>김정환</t>
  </si>
  <si>
    <t>멤브레인수처리연구실</t>
  </si>
  <si>
    <t>2E450</t>
  </si>
  <si>
    <t>배재호, 김정환</t>
  </si>
  <si>
    <t>항온실</t>
  </si>
  <si>
    <t>2E449</t>
  </si>
  <si>
    <t>신순옥</t>
  </si>
  <si>
    <t>대기환경기초실험실</t>
  </si>
  <si>
    <t>2E360</t>
  </si>
  <si>
    <t>수질환경기초실험실</t>
  </si>
  <si>
    <t>2E359</t>
  </si>
  <si>
    <t>2E358</t>
  </si>
  <si>
    <t>조석연</t>
  </si>
  <si>
    <t>대기오염제어연구실(정용원+조석연/2인 공용 LAB)</t>
  </si>
  <si>
    <t>2E356</t>
  </si>
  <si>
    <t>김창균</t>
  </si>
  <si>
    <t>토양/지하수연구실</t>
  </si>
  <si>
    <t>2E351</t>
  </si>
  <si>
    <t>2E350</t>
  </si>
  <si>
    <t>항온실(김창균,조석연)</t>
  </si>
  <si>
    <t>2E349</t>
  </si>
  <si>
    <t>청정환경분석기기실</t>
  </si>
  <si>
    <t>2E342</t>
  </si>
  <si>
    <t>백민우, 박재범</t>
  </si>
  <si>
    <t>이한돌</t>
  </si>
  <si>
    <t>입자오염제어연구실</t>
  </si>
  <si>
    <t>2E247</t>
  </si>
  <si>
    <t>정지원</t>
  </si>
  <si>
    <t>조윤재, 오경호</t>
  </si>
  <si>
    <t>전자재료공정실험실</t>
  </si>
  <si>
    <t>2E244</t>
  </si>
  <si>
    <t>손유진</t>
  </si>
  <si>
    <t>김건중</t>
  </si>
  <si>
    <t>정밀소재합성연구실</t>
  </si>
  <si>
    <t>2E242</t>
  </si>
  <si>
    <t>조영미</t>
  </si>
  <si>
    <t>이수경</t>
  </si>
  <si>
    <t>식품영양학과</t>
  </si>
  <si>
    <t>1-601B</t>
  </si>
  <si>
    <t>이상미</t>
  </si>
  <si>
    <t>식품영양학 전공 기기실</t>
  </si>
  <si>
    <t>1-536B</t>
  </si>
  <si>
    <t>안윤지</t>
  </si>
  <si>
    <t>황나원</t>
  </si>
  <si>
    <t>나영주</t>
  </si>
  <si>
    <t>의류소재실험실2</t>
  </si>
  <si>
    <t>의류디자인학과</t>
  </si>
  <si>
    <t>1-531</t>
  </si>
  <si>
    <t>의류소재실험실1</t>
  </si>
  <si>
    <t>1-530</t>
  </si>
  <si>
    <t>정현정</t>
  </si>
  <si>
    <t>정현정교수연구용실험실</t>
  </si>
  <si>
    <t>1-527</t>
  </si>
  <si>
    <t>최형찬</t>
  </si>
  <si>
    <t>향미화학연구실</t>
  </si>
  <si>
    <t>1-508</t>
  </si>
  <si>
    <t>지질화학연구실</t>
  </si>
  <si>
    <t>1-506</t>
  </si>
  <si>
    <t>정현정, 이상미</t>
  </si>
  <si>
    <t>식품학실험실</t>
  </si>
  <si>
    <t>1-504</t>
  </si>
  <si>
    <t>전현유</t>
  </si>
  <si>
    <t>신다연</t>
  </si>
  <si>
    <t>영양학실험실</t>
  </si>
  <si>
    <t>1-431</t>
  </si>
  <si>
    <t>김양희</t>
  </si>
  <si>
    <t>Fashion Modelling Studio 2</t>
  </si>
  <si>
    <t>1-412</t>
  </si>
  <si>
    <t>Fashion Modelling Studio 1</t>
  </si>
  <si>
    <t>1-312</t>
  </si>
  <si>
    <t>조리실험준비실</t>
  </si>
  <si>
    <t>1-308</t>
  </si>
  <si>
    <t>조리실험실</t>
  </si>
  <si>
    <t>1-304</t>
  </si>
  <si>
    <t>홍영범</t>
  </si>
  <si>
    <t>심봉섭</t>
  </si>
  <si>
    <t>Soft Matter 실험실</t>
  </si>
  <si>
    <t>1-032A</t>
  </si>
  <si>
    <t>김장현</t>
  </si>
  <si>
    <t>단위조작/공업화학</t>
  </si>
  <si>
    <t>1-029</t>
  </si>
  <si>
    <t>김민선</t>
  </si>
  <si>
    <t>하재윤</t>
  </si>
  <si>
    <t xml:space="preserve">지속가능한 에너지 부품소재 핵심연구지원센터 </t>
  </si>
  <si>
    <t>1-028</t>
  </si>
  <si>
    <t>1-027</t>
  </si>
  <si>
    <t>1-025B</t>
  </si>
  <si>
    <t>지속가능한 에너지 부품소재 핵심연구지원센터</t>
  </si>
  <si>
    <t>1-023B</t>
  </si>
  <si>
    <t>안전관리담당자</t>
  </si>
  <si>
    <t>연구실책임자</t>
  </si>
  <si>
    <t>위험등급</t>
  </si>
  <si>
    <t>호실명칭</t>
  </si>
  <si>
    <t>관리전공</t>
  </si>
  <si>
    <t>호관호실</t>
  </si>
  <si>
    <t>No</t>
  </si>
  <si>
    <t>2024.03.13</t>
    <phoneticPr fontId="1" type="noConversion"/>
  </si>
  <si>
    <t xml:space="preserve">2024년 연구/실험실 리스트 </t>
    <phoneticPr fontId="1" type="noConversion"/>
  </si>
  <si>
    <t>인하대학교 연구/실험실 현황</t>
    <phoneticPr fontId="1" type="noConversion"/>
  </si>
  <si>
    <t>대학/
연구소</t>
    <phoneticPr fontId="1" type="noConversion"/>
  </si>
  <si>
    <t>학 부(과)</t>
    <phoneticPr fontId="1" type="noConversion"/>
  </si>
  <si>
    <t>실험실수</t>
    <phoneticPr fontId="1" type="noConversion"/>
  </si>
  <si>
    <t>위 험 등 급</t>
    <phoneticPr fontId="1" type="noConversion"/>
  </si>
  <si>
    <t>서 명</t>
    <phoneticPr fontId="1" type="noConversion"/>
  </si>
  <si>
    <t>고위험</t>
    <phoneticPr fontId="1" type="noConversion"/>
  </si>
  <si>
    <t>중위험</t>
    <phoneticPr fontId="1" type="noConversion"/>
  </si>
  <si>
    <t>저위험</t>
    <phoneticPr fontId="1" type="noConversion"/>
  </si>
  <si>
    <t>공과대학</t>
    <phoneticPr fontId="1" type="noConversion"/>
  </si>
  <si>
    <t>기계공학과</t>
    <phoneticPr fontId="1" type="noConversion"/>
  </si>
  <si>
    <t>항공우주공학과</t>
    <phoneticPr fontId="1" type="noConversion"/>
  </si>
  <si>
    <t>조선해양공학과</t>
    <phoneticPr fontId="1" type="noConversion"/>
  </si>
  <si>
    <t>산업경영공학과</t>
    <phoneticPr fontId="1" type="noConversion"/>
  </si>
  <si>
    <t>화학공학과</t>
    <phoneticPr fontId="1" type="noConversion"/>
  </si>
  <si>
    <t>고분자공학과</t>
    <phoneticPr fontId="1" type="noConversion"/>
  </si>
  <si>
    <t>사회인프라공학과</t>
    <phoneticPr fontId="1" type="noConversion"/>
  </si>
  <si>
    <t>건축공학과</t>
    <phoneticPr fontId="1" type="noConversion"/>
  </si>
  <si>
    <t>공간정보공학과</t>
    <phoneticPr fontId="1" type="noConversion"/>
  </si>
  <si>
    <t>전기공학과</t>
    <phoneticPr fontId="1" type="noConversion"/>
  </si>
  <si>
    <t>정보통신공학과</t>
    <phoneticPr fontId="1" type="noConversion"/>
  </si>
  <si>
    <t>전자공학과</t>
    <phoneticPr fontId="1" type="noConversion"/>
  </si>
  <si>
    <t>소  계</t>
    <phoneticPr fontId="1" type="noConversion"/>
  </si>
  <si>
    <t>자연과학대학</t>
    <phoneticPr fontId="1" type="noConversion"/>
  </si>
  <si>
    <t>물리학과</t>
    <phoneticPr fontId="1" type="noConversion"/>
  </si>
  <si>
    <t>화학과</t>
    <phoneticPr fontId="1" type="noConversion"/>
  </si>
  <si>
    <t>식품영양학과</t>
    <phoneticPr fontId="1" type="noConversion"/>
  </si>
  <si>
    <t>통계학과</t>
    <phoneticPr fontId="1" type="noConversion"/>
  </si>
  <si>
    <t>수학과</t>
    <phoneticPr fontId="1" type="noConversion"/>
  </si>
  <si>
    <t>해양과학과</t>
    <phoneticPr fontId="1" type="noConversion"/>
  </si>
  <si>
    <t>바이오시스템융합학부</t>
    <phoneticPr fontId="1" type="noConversion"/>
  </si>
  <si>
    <t>생명공학과</t>
    <phoneticPr fontId="1" type="noConversion"/>
  </si>
  <si>
    <t>생명과학과</t>
    <phoneticPr fontId="1" type="noConversion"/>
  </si>
  <si>
    <t>의과대학</t>
    <phoneticPr fontId="1" type="noConversion"/>
  </si>
  <si>
    <t>간호학과</t>
    <phoneticPr fontId="1" type="noConversion"/>
  </si>
  <si>
    <t>예술체육대학</t>
    <phoneticPr fontId="1" type="noConversion"/>
  </si>
  <si>
    <t>의류디자인학과</t>
    <phoneticPr fontId="1" type="noConversion"/>
  </si>
  <si>
    <t>소프트웨어융합대학</t>
    <phoneticPr fontId="1" type="noConversion"/>
  </si>
  <si>
    <t>컴퓨터공학과</t>
    <phoneticPr fontId="1" type="noConversion"/>
  </si>
  <si>
    <t>기타</t>
    <phoneticPr fontId="1" type="noConversion"/>
  </si>
  <si>
    <t>제조혁신전문대학원</t>
    <phoneticPr fontId="1" type="noConversion"/>
  </si>
  <si>
    <t>체육교육과</t>
    <phoneticPr fontId="1" type="noConversion"/>
  </si>
  <si>
    <t>소재연구소</t>
    <phoneticPr fontId="1" type="noConversion"/>
  </si>
  <si>
    <t>산학협력단</t>
    <phoneticPr fontId="1" type="noConversion"/>
  </si>
  <si>
    <t>등급별 총계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</si>
</sst>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rgb="FF000000"/>
      <name val="Calibri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b/>
      <sz val="22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9"/>
      <color indexed="64"/>
      <name val="굴림"/>
      <family val="3"/>
      <charset val="129"/>
    </font>
    <font>
      <sz val="9"/>
      <name val="돋움"/>
      <family val="3"/>
      <charset val="129"/>
    </font>
    <font>
      <sz val="9"/>
      <color rgb="FF000000"/>
      <name val="돋음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 applyNumberFormat="0" applyBorder="0" applyAlignment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/>
  </cellStyleXfs>
  <cellXfs count="53">
    <xf numFmtId="0" fontId="0" fillId="0" borderId="0" xfId="0" applyAlignment="1">
      <alignment vertical="center"/>
    </xf>
    <xf numFmtId="0" fontId="4" fillId="0" borderId="0" xfId="2">
      <alignment vertical="center"/>
    </xf>
    <xf numFmtId="0" fontId="4" fillId="0" borderId="0" xfId="3">
      <alignment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 shrinkToFit="1"/>
    </xf>
    <xf numFmtId="0" fontId="8" fillId="3" borderId="5" xfId="2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 shrinkToFit="1"/>
    </xf>
    <xf numFmtId="0" fontId="8" fillId="0" borderId="2" xfId="2" applyFont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0" fontId="8" fillId="4" borderId="2" xfId="2" applyFont="1" applyFill="1" applyBorder="1" applyAlignment="1">
      <alignment horizontal="center" vertical="center" shrinkToFit="1"/>
    </xf>
    <xf numFmtId="0" fontId="8" fillId="4" borderId="7" xfId="2" applyFont="1" applyFill="1" applyBorder="1" applyAlignment="1">
      <alignment horizontal="center" vertical="center" shrinkToFit="1"/>
    </xf>
    <xf numFmtId="0" fontId="10" fillId="0" borderId="1" xfId="3" applyFont="1" applyFill="1" applyBorder="1" applyAlignment="1" applyProtection="1">
      <alignment horizontal="center" vertical="center"/>
    </xf>
    <xf numFmtId="0" fontId="11" fillId="0" borderId="1" xfId="0" applyFont="1" applyFill="1" applyBorder="1" applyProtection="1"/>
    <xf numFmtId="0" fontId="8" fillId="0" borderId="9" xfId="2" applyFont="1" applyBorder="1" applyAlignment="1">
      <alignment horizontal="center" vertical="center" wrapText="1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center" vertical="center" shrinkToFit="1"/>
    </xf>
    <xf numFmtId="0" fontId="8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12" fillId="0" borderId="0" xfId="2" applyFont="1" applyAlignment="1">
      <alignment horizontal="left" vertical="center"/>
    </xf>
    <xf numFmtId="0" fontId="12" fillId="0" borderId="0" xfId="2" applyFont="1" applyAlignment="1">
      <alignment horizontal="center" vertical="center" shrinkToFit="1"/>
    </xf>
    <xf numFmtId="0" fontId="7" fillId="0" borderId="0" xfId="2" applyFont="1" applyAlignment="1">
      <alignment horizontal="left" vertical="center"/>
    </xf>
    <xf numFmtId="0" fontId="4" fillId="0" borderId="0" xfId="2" applyFont="1" applyAlignment="1">
      <alignment horizontal="left" vertical="center"/>
    </xf>
    <xf numFmtId="0" fontId="4" fillId="0" borderId="0" xfId="2" applyFont="1" applyAlignment="1">
      <alignment horizontal="center" vertical="center" shrinkToFit="1"/>
    </xf>
    <xf numFmtId="0" fontId="12" fillId="0" borderId="0" xfId="2" applyFont="1" applyAlignment="1">
      <alignment horizontal="center" vertical="center"/>
    </xf>
    <xf numFmtId="0" fontId="4" fillId="0" borderId="0" xfId="2" applyAlignment="1">
      <alignment horizontal="center" vertical="center"/>
    </xf>
    <xf numFmtId="0" fontId="4" fillId="0" borderId="0" xfId="3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4" borderId="9" xfId="2" applyFont="1" applyFill="1" applyBorder="1" applyAlignment="1">
      <alignment horizontal="center" vertical="center"/>
    </xf>
    <xf numFmtId="0" fontId="8" fillId="4" borderId="10" xfId="2" applyFont="1" applyFill="1" applyBorder="1" applyAlignment="1">
      <alignment horizontal="center" vertical="center"/>
    </xf>
    <xf numFmtId="0" fontId="8" fillId="0" borderId="2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31" fontId="3" fillId="0" borderId="3" xfId="1" applyNumberFormat="1" applyFont="1" applyBorder="1" applyAlignment="1">
      <alignment horizontal="right" vertical="center"/>
    </xf>
    <xf numFmtId="0" fontId="8" fillId="3" borderId="2" xfId="2" applyFont="1" applyFill="1" applyBorder="1" applyAlignment="1">
      <alignment horizontal="center" vertical="center" wrapText="1"/>
    </xf>
    <xf numFmtId="0" fontId="8" fillId="3" borderId="4" xfId="2" applyFont="1" applyFill="1" applyBorder="1" applyAlignment="1">
      <alignment horizontal="center" vertical="center" wrapText="1"/>
    </xf>
    <xf numFmtId="0" fontId="8" fillId="3" borderId="2" xfId="2" applyFont="1" applyFill="1" applyBorder="1" applyAlignment="1">
      <alignment horizontal="center" vertical="center" shrinkToFit="1"/>
    </xf>
    <xf numFmtId="0" fontId="8" fillId="3" borderId="5" xfId="2" applyFont="1" applyFill="1" applyBorder="1" applyAlignment="1">
      <alignment horizontal="center" vertical="center" shrinkToFit="1"/>
    </xf>
    <xf numFmtId="0" fontId="8" fillId="3" borderId="4" xfId="2" applyFont="1" applyFill="1" applyBorder="1" applyAlignment="1">
      <alignment horizontal="center" vertical="center" shrinkToFit="1"/>
    </xf>
    <xf numFmtId="0" fontId="8" fillId="3" borderId="6" xfId="2" applyFont="1" applyFill="1" applyBorder="1" applyAlignment="1">
      <alignment horizontal="center" vertical="center" shrinkToFit="1"/>
    </xf>
    <xf numFmtId="0" fontId="8" fillId="3" borderId="2" xfId="2" applyFont="1" applyFill="1" applyBorder="1" applyAlignment="1">
      <alignment horizontal="center" vertical="center"/>
    </xf>
    <xf numFmtId="0" fontId="8" fillId="3" borderId="5" xfId="2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31" fontId="13" fillId="0" borderId="3" xfId="1" applyNumberFormat="1" applyFont="1" applyBorder="1" applyAlignment="1">
      <alignment horizontal="center" vertical="center"/>
    </xf>
    <xf numFmtId="0" fontId="14" fillId="2" borderId="1" xfId="0" applyFont="1" applyFill="1" applyBorder="1" applyAlignment="1" applyProtection="1">
      <alignment horizontal="center" vertical="center"/>
    </xf>
    <xf numFmtId="31" fontId="13" fillId="0" borderId="3" xfId="1" applyNumberFormat="1" applyFont="1" applyBorder="1" applyAlignment="1">
      <alignment horizontal="center" vertical="center"/>
    </xf>
    <xf numFmtId="0" fontId="14" fillId="0" borderId="0" xfId="0" applyFont="1" applyFill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 shrinkToFit="1"/>
    </xf>
    <xf numFmtId="0" fontId="15" fillId="0" borderId="0" xfId="0" applyFont="1" applyAlignment="1">
      <alignment horizontal="center" vertical="center"/>
    </xf>
  </cellXfs>
  <cellStyles count="5">
    <cellStyle name="표준" xfId="0" builtinId="0"/>
    <cellStyle name="표준 2" xfId="3"/>
    <cellStyle name="표준 3 3" xfId="4"/>
    <cellStyle name="표준 4 2" xfId="1"/>
    <cellStyle name="표준_Sheet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zoomScaleNormal="100" workbookViewId="0">
      <selection activeCell="H20" sqref="H20"/>
    </sheetView>
  </sheetViews>
  <sheetFormatPr defaultRowHeight="13.5"/>
  <cols>
    <col min="1" max="1" width="13" style="2" customWidth="1"/>
    <col min="2" max="2" width="18.140625" style="29" customWidth="1"/>
    <col min="3" max="6" width="13.140625" style="2" customWidth="1"/>
    <col min="7" max="7" width="13.85546875" style="2" customWidth="1"/>
    <col min="8" max="252" width="9.140625" style="2"/>
    <col min="253" max="253" width="13" style="2" customWidth="1"/>
    <col min="254" max="254" width="18.140625" style="2" customWidth="1"/>
    <col min="255" max="258" width="13.140625" style="2" customWidth="1"/>
    <col min="259" max="259" width="13.85546875" style="2" customWidth="1"/>
    <col min="260" max="508" width="9.140625" style="2"/>
    <col min="509" max="509" width="13" style="2" customWidth="1"/>
    <col min="510" max="510" width="18.140625" style="2" customWidth="1"/>
    <col min="511" max="514" width="13.140625" style="2" customWidth="1"/>
    <col min="515" max="515" width="13.85546875" style="2" customWidth="1"/>
    <col min="516" max="764" width="9.140625" style="2"/>
    <col min="765" max="765" width="13" style="2" customWidth="1"/>
    <col min="766" max="766" width="18.140625" style="2" customWidth="1"/>
    <col min="767" max="770" width="13.140625" style="2" customWidth="1"/>
    <col min="771" max="771" width="13.85546875" style="2" customWidth="1"/>
    <col min="772" max="1020" width="9.140625" style="2"/>
    <col min="1021" max="1021" width="13" style="2" customWidth="1"/>
    <col min="1022" max="1022" width="18.140625" style="2" customWidth="1"/>
    <col min="1023" max="1026" width="13.140625" style="2" customWidth="1"/>
    <col min="1027" max="1027" width="13.85546875" style="2" customWidth="1"/>
    <col min="1028" max="1276" width="9.140625" style="2"/>
    <col min="1277" max="1277" width="13" style="2" customWidth="1"/>
    <col min="1278" max="1278" width="18.140625" style="2" customWidth="1"/>
    <col min="1279" max="1282" width="13.140625" style="2" customWidth="1"/>
    <col min="1283" max="1283" width="13.85546875" style="2" customWidth="1"/>
    <col min="1284" max="1532" width="9.140625" style="2"/>
    <col min="1533" max="1533" width="13" style="2" customWidth="1"/>
    <col min="1534" max="1534" width="18.140625" style="2" customWidth="1"/>
    <col min="1535" max="1538" width="13.140625" style="2" customWidth="1"/>
    <col min="1539" max="1539" width="13.85546875" style="2" customWidth="1"/>
    <col min="1540" max="1788" width="9.140625" style="2"/>
    <col min="1789" max="1789" width="13" style="2" customWidth="1"/>
    <col min="1790" max="1790" width="18.140625" style="2" customWidth="1"/>
    <col min="1791" max="1794" width="13.140625" style="2" customWidth="1"/>
    <col min="1795" max="1795" width="13.85546875" style="2" customWidth="1"/>
    <col min="1796" max="2044" width="9.140625" style="2"/>
    <col min="2045" max="2045" width="13" style="2" customWidth="1"/>
    <col min="2046" max="2046" width="18.140625" style="2" customWidth="1"/>
    <col min="2047" max="2050" width="13.140625" style="2" customWidth="1"/>
    <col min="2051" max="2051" width="13.85546875" style="2" customWidth="1"/>
    <col min="2052" max="2300" width="9.140625" style="2"/>
    <col min="2301" max="2301" width="13" style="2" customWidth="1"/>
    <col min="2302" max="2302" width="18.140625" style="2" customWidth="1"/>
    <col min="2303" max="2306" width="13.140625" style="2" customWidth="1"/>
    <col min="2307" max="2307" width="13.85546875" style="2" customWidth="1"/>
    <col min="2308" max="2556" width="9.140625" style="2"/>
    <col min="2557" max="2557" width="13" style="2" customWidth="1"/>
    <col min="2558" max="2558" width="18.140625" style="2" customWidth="1"/>
    <col min="2559" max="2562" width="13.140625" style="2" customWidth="1"/>
    <col min="2563" max="2563" width="13.85546875" style="2" customWidth="1"/>
    <col min="2564" max="2812" width="9.140625" style="2"/>
    <col min="2813" max="2813" width="13" style="2" customWidth="1"/>
    <col min="2814" max="2814" width="18.140625" style="2" customWidth="1"/>
    <col min="2815" max="2818" width="13.140625" style="2" customWidth="1"/>
    <col min="2819" max="2819" width="13.85546875" style="2" customWidth="1"/>
    <col min="2820" max="3068" width="9.140625" style="2"/>
    <col min="3069" max="3069" width="13" style="2" customWidth="1"/>
    <col min="3070" max="3070" width="18.140625" style="2" customWidth="1"/>
    <col min="3071" max="3074" width="13.140625" style="2" customWidth="1"/>
    <col min="3075" max="3075" width="13.85546875" style="2" customWidth="1"/>
    <col min="3076" max="3324" width="9.140625" style="2"/>
    <col min="3325" max="3325" width="13" style="2" customWidth="1"/>
    <col min="3326" max="3326" width="18.140625" style="2" customWidth="1"/>
    <col min="3327" max="3330" width="13.140625" style="2" customWidth="1"/>
    <col min="3331" max="3331" width="13.85546875" style="2" customWidth="1"/>
    <col min="3332" max="3580" width="9.140625" style="2"/>
    <col min="3581" max="3581" width="13" style="2" customWidth="1"/>
    <col min="3582" max="3582" width="18.140625" style="2" customWidth="1"/>
    <col min="3583" max="3586" width="13.140625" style="2" customWidth="1"/>
    <col min="3587" max="3587" width="13.85546875" style="2" customWidth="1"/>
    <col min="3588" max="3836" width="9.140625" style="2"/>
    <col min="3837" max="3837" width="13" style="2" customWidth="1"/>
    <col min="3838" max="3838" width="18.140625" style="2" customWidth="1"/>
    <col min="3839" max="3842" width="13.140625" style="2" customWidth="1"/>
    <col min="3843" max="3843" width="13.85546875" style="2" customWidth="1"/>
    <col min="3844" max="4092" width="9.140625" style="2"/>
    <col min="4093" max="4093" width="13" style="2" customWidth="1"/>
    <col min="4094" max="4094" width="18.140625" style="2" customWidth="1"/>
    <col min="4095" max="4098" width="13.140625" style="2" customWidth="1"/>
    <col min="4099" max="4099" width="13.85546875" style="2" customWidth="1"/>
    <col min="4100" max="4348" width="9.140625" style="2"/>
    <col min="4349" max="4349" width="13" style="2" customWidth="1"/>
    <col min="4350" max="4350" width="18.140625" style="2" customWidth="1"/>
    <col min="4351" max="4354" width="13.140625" style="2" customWidth="1"/>
    <col min="4355" max="4355" width="13.85546875" style="2" customWidth="1"/>
    <col min="4356" max="4604" width="9.140625" style="2"/>
    <col min="4605" max="4605" width="13" style="2" customWidth="1"/>
    <col min="4606" max="4606" width="18.140625" style="2" customWidth="1"/>
    <col min="4607" max="4610" width="13.140625" style="2" customWidth="1"/>
    <col min="4611" max="4611" width="13.85546875" style="2" customWidth="1"/>
    <col min="4612" max="4860" width="9.140625" style="2"/>
    <col min="4861" max="4861" width="13" style="2" customWidth="1"/>
    <col min="4862" max="4862" width="18.140625" style="2" customWidth="1"/>
    <col min="4863" max="4866" width="13.140625" style="2" customWidth="1"/>
    <col min="4867" max="4867" width="13.85546875" style="2" customWidth="1"/>
    <col min="4868" max="5116" width="9.140625" style="2"/>
    <col min="5117" max="5117" width="13" style="2" customWidth="1"/>
    <col min="5118" max="5118" width="18.140625" style="2" customWidth="1"/>
    <col min="5119" max="5122" width="13.140625" style="2" customWidth="1"/>
    <col min="5123" max="5123" width="13.85546875" style="2" customWidth="1"/>
    <col min="5124" max="5372" width="9.140625" style="2"/>
    <col min="5373" max="5373" width="13" style="2" customWidth="1"/>
    <col min="5374" max="5374" width="18.140625" style="2" customWidth="1"/>
    <col min="5375" max="5378" width="13.140625" style="2" customWidth="1"/>
    <col min="5379" max="5379" width="13.85546875" style="2" customWidth="1"/>
    <col min="5380" max="5628" width="9.140625" style="2"/>
    <col min="5629" max="5629" width="13" style="2" customWidth="1"/>
    <col min="5630" max="5630" width="18.140625" style="2" customWidth="1"/>
    <col min="5631" max="5634" width="13.140625" style="2" customWidth="1"/>
    <col min="5635" max="5635" width="13.85546875" style="2" customWidth="1"/>
    <col min="5636" max="5884" width="9.140625" style="2"/>
    <col min="5885" max="5885" width="13" style="2" customWidth="1"/>
    <col min="5886" max="5886" width="18.140625" style="2" customWidth="1"/>
    <col min="5887" max="5890" width="13.140625" style="2" customWidth="1"/>
    <col min="5891" max="5891" width="13.85546875" style="2" customWidth="1"/>
    <col min="5892" max="6140" width="9.140625" style="2"/>
    <col min="6141" max="6141" width="13" style="2" customWidth="1"/>
    <col min="6142" max="6142" width="18.140625" style="2" customWidth="1"/>
    <col min="6143" max="6146" width="13.140625" style="2" customWidth="1"/>
    <col min="6147" max="6147" width="13.85546875" style="2" customWidth="1"/>
    <col min="6148" max="6396" width="9.140625" style="2"/>
    <col min="6397" max="6397" width="13" style="2" customWidth="1"/>
    <col min="6398" max="6398" width="18.140625" style="2" customWidth="1"/>
    <col min="6399" max="6402" width="13.140625" style="2" customWidth="1"/>
    <col min="6403" max="6403" width="13.85546875" style="2" customWidth="1"/>
    <col min="6404" max="6652" width="9.140625" style="2"/>
    <col min="6653" max="6653" width="13" style="2" customWidth="1"/>
    <col min="6654" max="6654" width="18.140625" style="2" customWidth="1"/>
    <col min="6655" max="6658" width="13.140625" style="2" customWidth="1"/>
    <col min="6659" max="6659" width="13.85546875" style="2" customWidth="1"/>
    <col min="6660" max="6908" width="9.140625" style="2"/>
    <col min="6909" max="6909" width="13" style="2" customWidth="1"/>
    <col min="6910" max="6910" width="18.140625" style="2" customWidth="1"/>
    <col min="6911" max="6914" width="13.140625" style="2" customWidth="1"/>
    <col min="6915" max="6915" width="13.85546875" style="2" customWidth="1"/>
    <col min="6916" max="7164" width="9.140625" style="2"/>
    <col min="7165" max="7165" width="13" style="2" customWidth="1"/>
    <col min="7166" max="7166" width="18.140625" style="2" customWidth="1"/>
    <col min="7167" max="7170" width="13.140625" style="2" customWidth="1"/>
    <col min="7171" max="7171" width="13.85546875" style="2" customWidth="1"/>
    <col min="7172" max="7420" width="9.140625" style="2"/>
    <col min="7421" max="7421" width="13" style="2" customWidth="1"/>
    <col min="7422" max="7422" width="18.140625" style="2" customWidth="1"/>
    <col min="7423" max="7426" width="13.140625" style="2" customWidth="1"/>
    <col min="7427" max="7427" width="13.85546875" style="2" customWidth="1"/>
    <col min="7428" max="7676" width="9.140625" style="2"/>
    <col min="7677" max="7677" width="13" style="2" customWidth="1"/>
    <col min="7678" max="7678" width="18.140625" style="2" customWidth="1"/>
    <col min="7679" max="7682" width="13.140625" style="2" customWidth="1"/>
    <col min="7683" max="7683" width="13.85546875" style="2" customWidth="1"/>
    <col min="7684" max="7932" width="9.140625" style="2"/>
    <col min="7933" max="7933" width="13" style="2" customWidth="1"/>
    <col min="7934" max="7934" width="18.140625" style="2" customWidth="1"/>
    <col min="7935" max="7938" width="13.140625" style="2" customWidth="1"/>
    <col min="7939" max="7939" width="13.85546875" style="2" customWidth="1"/>
    <col min="7940" max="8188" width="9.140625" style="2"/>
    <col min="8189" max="8189" width="13" style="2" customWidth="1"/>
    <col min="8190" max="8190" width="18.140625" style="2" customWidth="1"/>
    <col min="8191" max="8194" width="13.140625" style="2" customWidth="1"/>
    <col min="8195" max="8195" width="13.85546875" style="2" customWidth="1"/>
    <col min="8196" max="8444" width="9.140625" style="2"/>
    <col min="8445" max="8445" width="13" style="2" customWidth="1"/>
    <col min="8446" max="8446" width="18.140625" style="2" customWidth="1"/>
    <col min="8447" max="8450" width="13.140625" style="2" customWidth="1"/>
    <col min="8451" max="8451" width="13.85546875" style="2" customWidth="1"/>
    <col min="8452" max="8700" width="9.140625" style="2"/>
    <col min="8701" max="8701" width="13" style="2" customWidth="1"/>
    <col min="8702" max="8702" width="18.140625" style="2" customWidth="1"/>
    <col min="8703" max="8706" width="13.140625" style="2" customWidth="1"/>
    <col min="8707" max="8707" width="13.85546875" style="2" customWidth="1"/>
    <col min="8708" max="8956" width="9.140625" style="2"/>
    <col min="8957" max="8957" width="13" style="2" customWidth="1"/>
    <col min="8958" max="8958" width="18.140625" style="2" customWidth="1"/>
    <col min="8959" max="8962" width="13.140625" style="2" customWidth="1"/>
    <col min="8963" max="8963" width="13.85546875" style="2" customWidth="1"/>
    <col min="8964" max="9212" width="9.140625" style="2"/>
    <col min="9213" max="9213" width="13" style="2" customWidth="1"/>
    <col min="9214" max="9214" width="18.140625" style="2" customWidth="1"/>
    <col min="9215" max="9218" width="13.140625" style="2" customWidth="1"/>
    <col min="9219" max="9219" width="13.85546875" style="2" customWidth="1"/>
    <col min="9220" max="9468" width="9.140625" style="2"/>
    <col min="9469" max="9469" width="13" style="2" customWidth="1"/>
    <col min="9470" max="9470" width="18.140625" style="2" customWidth="1"/>
    <col min="9471" max="9474" width="13.140625" style="2" customWidth="1"/>
    <col min="9475" max="9475" width="13.85546875" style="2" customWidth="1"/>
    <col min="9476" max="9724" width="9.140625" style="2"/>
    <col min="9725" max="9725" width="13" style="2" customWidth="1"/>
    <col min="9726" max="9726" width="18.140625" style="2" customWidth="1"/>
    <col min="9727" max="9730" width="13.140625" style="2" customWidth="1"/>
    <col min="9731" max="9731" width="13.85546875" style="2" customWidth="1"/>
    <col min="9732" max="9980" width="9.140625" style="2"/>
    <col min="9981" max="9981" width="13" style="2" customWidth="1"/>
    <col min="9982" max="9982" width="18.140625" style="2" customWidth="1"/>
    <col min="9983" max="9986" width="13.140625" style="2" customWidth="1"/>
    <col min="9987" max="9987" width="13.85546875" style="2" customWidth="1"/>
    <col min="9988" max="10236" width="9.140625" style="2"/>
    <col min="10237" max="10237" width="13" style="2" customWidth="1"/>
    <col min="10238" max="10238" width="18.140625" style="2" customWidth="1"/>
    <col min="10239" max="10242" width="13.140625" style="2" customWidth="1"/>
    <col min="10243" max="10243" width="13.85546875" style="2" customWidth="1"/>
    <col min="10244" max="10492" width="9.140625" style="2"/>
    <col min="10493" max="10493" width="13" style="2" customWidth="1"/>
    <col min="10494" max="10494" width="18.140625" style="2" customWidth="1"/>
    <col min="10495" max="10498" width="13.140625" style="2" customWidth="1"/>
    <col min="10499" max="10499" width="13.85546875" style="2" customWidth="1"/>
    <col min="10500" max="10748" width="9.140625" style="2"/>
    <col min="10749" max="10749" width="13" style="2" customWidth="1"/>
    <col min="10750" max="10750" width="18.140625" style="2" customWidth="1"/>
    <col min="10751" max="10754" width="13.140625" style="2" customWidth="1"/>
    <col min="10755" max="10755" width="13.85546875" style="2" customWidth="1"/>
    <col min="10756" max="11004" width="9.140625" style="2"/>
    <col min="11005" max="11005" width="13" style="2" customWidth="1"/>
    <col min="11006" max="11006" width="18.140625" style="2" customWidth="1"/>
    <col min="11007" max="11010" width="13.140625" style="2" customWidth="1"/>
    <col min="11011" max="11011" width="13.85546875" style="2" customWidth="1"/>
    <col min="11012" max="11260" width="9.140625" style="2"/>
    <col min="11261" max="11261" width="13" style="2" customWidth="1"/>
    <col min="11262" max="11262" width="18.140625" style="2" customWidth="1"/>
    <col min="11263" max="11266" width="13.140625" style="2" customWidth="1"/>
    <col min="11267" max="11267" width="13.85546875" style="2" customWidth="1"/>
    <col min="11268" max="11516" width="9.140625" style="2"/>
    <col min="11517" max="11517" width="13" style="2" customWidth="1"/>
    <col min="11518" max="11518" width="18.140625" style="2" customWidth="1"/>
    <col min="11519" max="11522" width="13.140625" style="2" customWidth="1"/>
    <col min="11523" max="11523" width="13.85546875" style="2" customWidth="1"/>
    <col min="11524" max="11772" width="9.140625" style="2"/>
    <col min="11773" max="11773" width="13" style="2" customWidth="1"/>
    <col min="11774" max="11774" width="18.140625" style="2" customWidth="1"/>
    <col min="11775" max="11778" width="13.140625" style="2" customWidth="1"/>
    <col min="11779" max="11779" width="13.85546875" style="2" customWidth="1"/>
    <col min="11780" max="12028" width="9.140625" style="2"/>
    <col min="12029" max="12029" width="13" style="2" customWidth="1"/>
    <col min="12030" max="12030" width="18.140625" style="2" customWidth="1"/>
    <col min="12031" max="12034" width="13.140625" style="2" customWidth="1"/>
    <col min="12035" max="12035" width="13.85546875" style="2" customWidth="1"/>
    <col min="12036" max="12284" width="9.140625" style="2"/>
    <col min="12285" max="12285" width="13" style="2" customWidth="1"/>
    <col min="12286" max="12286" width="18.140625" style="2" customWidth="1"/>
    <col min="12287" max="12290" width="13.140625" style="2" customWidth="1"/>
    <col min="12291" max="12291" width="13.85546875" style="2" customWidth="1"/>
    <col min="12292" max="12540" width="9.140625" style="2"/>
    <col min="12541" max="12541" width="13" style="2" customWidth="1"/>
    <col min="12542" max="12542" width="18.140625" style="2" customWidth="1"/>
    <col min="12543" max="12546" width="13.140625" style="2" customWidth="1"/>
    <col min="12547" max="12547" width="13.85546875" style="2" customWidth="1"/>
    <col min="12548" max="12796" width="9.140625" style="2"/>
    <col min="12797" max="12797" width="13" style="2" customWidth="1"/>
    <col min="12798" max="12798" width="18.140625" style="2" customWidth="1"/>
    <col min="12799" max="12802" width="13.140625" style="2" customWidth="1"/>
    <col min="12803" max="12803" width="13.85546875" style="2" customWidth="1"/>
    <col min="12804" max="13052" width="9.140625" style="2"/>
    <col min="13053" max="13053" width="13" style="2" customWidth="1"/>
    <col min="13054" max="13054" width="18.140625" style="2" customWidth="1"/>
    <col min="13055" max="13058" width="13.140625" style="2" customWidth="1"/>
    <col min="13059" max="13059" width="13.85546875" style="2" customWidth="1"/>
    <col min="13060" max="13308" width="9.140625" style="2"/>
    <col min="13309" max="13309" width="13" style="2" customWidth="1"/>
    <col min="13310" max="13310" width="18.140625" style="2" customWidth="1"/>
    <col min="13311" max="13314" width="13.140625" style="2" customWidth="1"/>
    <col min="13315" max="13315" width="13.85546875" style="2" customWidth="1"/>
    <col min="13316" max="13564" width="9.140625" style="2"/>
    <col min="13565" max="13565" width="13" style="2" customWidth="1"/>
    <col min="13566" max="13566" width="18.140625" style="2" customWidth="1"/>
    <col min="13567" max="13570" width="13.140625" style="2" customWidth="1"/>
    <col min="13571" max="13571" width="13.85546875" style="2" customWidth="1"/>
    <col min="13572" max="13820" width="9.140625" style="2"/>
    <col min="13821" max="13821" width="13" style="2" customWidth="1"/>
    <col min="13822" max="13822" width="18.140625" style="2" customWidth="1"/>
    <col min="13823" max="13826" width="13.140625" style="2" customWidth="1"/>
    <col min="13827" max="13827" width="13.85546875" style="2" customWidth="1"/>
    <col min="13828" max="14076" width="9.140625" style="2"/>
    <col min="14077" max="14077" width="13" style="2" customWidth="1"/>
    <col min="14078" max="14078" width="18.140625" style="2" customWidth="1"/>
    <col min="14079" max="14082" width="13.140625" style="2" customWidth="1"/>
    <col min="14083" max="14083" width="13.85546875" style="2" customWidth="1"/>
    <col min="14084" max="14332" width="9.140625" style="2"/>
    <col min="14333" max="14333" width="13" style="2" customWidth="1"/>
    <col min="14334" max="14334" width="18.140625" style="2" customWidth="1"/>
    <col min="14335" max="14338" width="13.140625" style="2" customWidth="1"/>
    <col min="14339" max="14339" width="13.85546875" style="2" customWidth="1"/>
    <col min="14340" max="14588" width="9.140625" style="2"/>
    <col min="14589" max="14589" width="13" style="2" customWidth="1"/>
    <col min="14590" max="14590" width="18.140625" style="2" customWidth="1"/>
    <col min="14591" max="14594" width="13.140625" style="2" customWidth="1"/>
    <col min="14595" max="14595" width="13.85546875" style="2" customWidth="1"/>
    <col min="14596" max="14844" width="9.140625" style="2"/>
    <col min="14845" max="14845" width="13" style="2" customWidth="1"/>
    <col min="14846" max="14846" width="18.140625" style="2" customWidth="1"/>
    <col min="14847" max="14850" width="13.140625" style="2" customWidth="1"/>
    <col min="14851" max="14851" width="13.85546875" style="2" customWidth="1"/>
    <col min="14852" max="15100" width="9.140625" style="2"/>
    <col min="15101" max="15101" width="13" style="2" customWidth="1"/>
    <col min="15102" max="15102" width="18.140625" style="2" customWidth="1"/>
    <col min="15103" max="15106" width="13.140625" style="2" customWidth="1"/>
    <col min="15107" max="15107" width="13.85546875" style="2" customWidth="1"/>
    <col min="15108" max="15356" width="9.140625" style="2"/>
    <col min="15357" max="15357" width="13" style="2" customWidth="1"/>
    <col min="15358" max="15358" width="18.140625" style="2" customWidth="1"/>
    <col min="15359" max="15362" width="13.140625" style="2" customWidth="1"/>
    <col min="15363" max="15363" width="13.85546875" style="2" customWidth="1"/>
    <col min="15364" max="15612" width="9.140625" style="2"/>
    <col min="15613" max="15613" width="13" style="2" customWidth="1"/>
    <col min="15614" max="15614" width="18.140625" style="2" customWidth="1"/>
    <col min="15615" max="15618" width="13.140625" style="2" customWidth="1"/>
    <col min="15619" max="15619" width="13.85546875" style="2" customWidth="1"/>
    <col min="15620" max="15868" width="9.140625" style="2"/>
    <col min="15869" max="15869" width="13" style="2" customWidth="1"/>
    <col min="15870" max="15870" width="18.140625" style="2" customWidth="1"/>
    <col min="15871" max="15874" width="13.140625" style="2" customWidth="1"/>
    <col min="15875" max="15875" width="13.85546875" style="2" customWidth="1"/>
    <col min="15876" max="16124" width="9.140625" style="2"/>
    <col min="16125" max="16125" width="13" style="2" customWidth="1"/>
    <col min="16126" max="16126" width="18.140625" style="2" customWidth="1"/>
    <col min="16127" max="16130" width="13.140625" style="2" customWidth="1"/>
    <col min="16131" max="16131" width="13.85546875" style="2" customWidth="1"/>
    <col min="16132" max="16384" width="9.140625" style="2"/>
  </cols>
  <sheetData>
    <row r="1" spans="1:9" ht="38.25" customHeight="1">
      <c r="A1" s="35" t="s">
        <v>1122</v>
      </c>
      <c r="B1" s="35"/>
      <c r="C1" s="35"/>
      <c r="D1" s="35"/>
      <c r="E1" s="35"/>
      <c r="F1" s="35"/>
      <c r="G1" s="35"/>
      <c r="H1" s="1"/>
    </row>
    <row r="2" spans="1:9" ht="14.25">
      <c r="A2" s="3"/>
      <c r="B2" s="4"/>
      <c r="C2" s="4"/>
      <c r="D2" s="3"/>
      <c r="E2" s="3"/>
      <c r="F2" s="36" t="s">
        <v>1120</v>
      </c>
      <c r="G2" s="36"/>
      <c r="H2" s="1"/>
    </row>
    <row r="3" spans="1:9">
      <c r="A3" s="37" t="s">
        <v>1123</v>
      </c>
      <c r="B3" s="39" t="s">
        <v>1124</v>
      </c>
      <c r="C3" s="41" t="s">
        <v>1125</v>
      </c>
      <c r="D3" s="43" t="s">
        <v>1126</v>
      </c>
      <c r="E3" s="43"/>
      <c r="F3" s="43"/>
      <c r="G3" s="43" t="s">
        <v>1127</v>
      </c>
      <c r="H3" s="1"/>
    </row>
    <row r="4" spans="1:9" ht="14.25" thickBot="1">
      <c r="A4" s="38"/>
      <c r="B4" s="40"/>
      <c r="C4" s="42"/>
      <c r="D4" s="5" t="s">
        <v>1128</v>
      </c>
      <c r="E4" s="5" t="s">
        <v>1129</v>
      </c>
      <c r="F4" s="5" t="s">
        <v>1130</v>
      </c>
      <c r="G4" s="44"/>
      <c r="H4" s="1"/>
    </row>
    <row r="5" spans="1:9" ht="14.25" thickTop="1">
      <c r="A5" s="34" t="s">
        <v>1131</v>
      </c>
      <c r="B5" s="6" t="s">
        <v>1132</v>
      </c>
      <c r="C5" s="7">
        <f t="shared" ref="C5:C44" si="0">D5+E5+F5</f>
        <v>31</v>
      </c>
      <c r="D5" s="8">
        <f>COUNTIFS(연구실리스트!$C$4:$C$339,'대상현황(갑) '!B5,연구실리스트!$E$4:$E$339,'대상현황(갑) '!D$4)</f>
        <v>17</v>
      </c>
      <c r="E5" s="8">
        <f>COUNTIFS(연구실리스트!$C$4:$C$339,'대상현황(갑) '!B5,연구실리스트!$E$4:$E$339,'대상현황(갑) '!E$4)</f>
        <v>10</v>
      </c>
      <c r="F5" s="8">
        <f>COUNTIFS(연구실리스트!$C$4:$C$339,'대상현황(갑) '!B5,연구실리스트!$E$4:$E$339,'대상현황(갑) '!F$4)</f>
        <v>4</v>
      </c>
      <c r="G5" s="9"/>
      <c r="H5" s="1"/>
      <c r="I5" s="8"/>
    </row>
    <row r="6" spans="1:9">
      <c r="A6" s="34"/>
      <c r="B6" s="10" t="s">
        <v>1133</v>
      </c>
      <c r="C6" s="7">
        <f t="shared" si="0"/>
        <v>10</v>
      </c>
      <c r="D6" s="8">
        <f>COUNTIFS(연구실리스트!$C$4:$C$339,'대상현황(갑) '!B6,연구실리스트!$E$4:$E$339,'대상현황(갑) '!D$4)</f>
        <v>4</v>
      </c>
      <c r="E6" s="8">
        <f>COUNTIFS(연구실리스트!$C$4:$C$339,'대상현황(갑) '!B6,연구실리스트!$E$4:$E$339,'대상현황(갑) '!E$4)</f>
        <v>3</v>
      </c>
      <c r="F6" s="8">
        <f>COUNTIFS(연구실리스트!$C$4:$C$339,'대상현황(갑) '!B6,연구실리스트!$E$4:$E$339,'대상현황(갑) '!F$4)</f>
        <v>3</v>
      </c>
      <c r="G6" s="11"/>
      <c r="H6" s="1"/>
    </row>
    <row r="7" spans="1:9">
      <c r="A7" s="34"/>
      <c r="B7" s="12" t="s">
        <v>1134</v>
      </c>
      <c r="C7" s="7">
        <f t="shared" si="0"/>
        <v>7</v>
      </c>
      <c r="D7" s="8">
        <f>COUNTIFS(연구실리스트!$C$4:$C$339,'대상현황(갑) '!B7,연구실리스트!$E$4:$E$339,'대상현황(갑) '!D$4)</f>
        <v>3</v>
      </c>
      <c r="E7" s="8">
        <f>COUNTIFS(연구실리스트!$C$4:$C$339,'대상현황(갑) '!B7,연구실리스트!$E$4:$E$339,'대상현황(갑) '!E$4)</f>
        <v>3</v>
      </c>
      <c r="F7" s="8">
        <f>COUNTIFS(연구실리스트!$C$4:$C$339,'대상현황(갑) '!B7,연구실리스트!$E$4:$E$339,'대상현황(갑) '!F$4)</f>
        <v>1</v>
      </c>
      <c r="G7" s="11"/>
      <c r="H7" s="1"/>
    </row>
    <row r="8" spans="1:9">
      <c r="A8" s="34"/>
      <c r="B8" s="10" t="s">
        <v>1135</v>
      </c>
      <c r="C8" s="7">
        <f t="shared" si="0"/>
        <v>1</v>
      </c>
      <c r="D8" s="8">
        <f>COUNTIFS(연구실리스트!$C$4:$C$339,'대상현황(갑) '!B8,연구실리스트!$E$4:$E$339,'대상현황(갑) '!D$4)</f>
        <v>0</v>
      </c>
      <c r="E8" s="8">
        <f>COUNTIFS(연구실리스트!$C$4:$C$339,'대상현황(갑) '!B8,연구실리스트!$E$4:$E$339,'대상현황(갑) '!E$4)</f>
        <v>0</v>
      </c>
      <c r="F8" s="8">
        <f>COUNTIFS(연구실리스트!$C$4:$C$339,'대상현황(갑) '!B8,연구실리스트!$E$4:$E$339,'대상현황(갑) '!F$4)</f>
        <v>1</v>
      </c>
      <c r="G8" s="11"/>
      <c r="H8" s="1"/>
    </row>
    <row r="9" spans="1:9">
      <c r="A9" s="34"/>
      <c r="B9" s="10" t="s">
        <v>1136</v>
      </c>
      <c r="C9" s="7">
        <f t="shared" si="0"/>
        <v>29</v>
      </c>
      <c r="D9" s="8">
        <f>COUNTIFS(연구실리스트!$C$4:$C$339,'대상현황(갑) '!B9,연구실리스트!$E$4:$E$339,'대상현황(갑) '!D$4)</f>
        <v>28</v>
      </c>
      <c r="E9" s="8">
        <f>COUNTIFS(연구실리스트!$C$4:$C$339,'대상현황(갑) '!B9,연구실리스트!$E$4:$E$339,'대상현황(갑) '!E$4)</f>
        <v>0</v>
      </c>
      <c r="F9" s="8">
        <f>COUNTIFS(연구실리스트!$C$4:$C$339,'대상현황(갑) '!B9,연구실리스트!$E$4:$E$339,'대상현황(갑) '!F$4)</f>
        <v>1</v>
      </c>
      <c r="G9" s="11"/>
      <c r="H9" s="1"/>
    </row>
    <row r="10" spans="1:9">
      <c r="A10" s="34"/>
      <c r="B10" s="10" t="s">
        <v>1137</v>
      </c>
      <c r="C10" s="7">
        <f t="shared" si="0"/>
        <v>12</v>
      </c>
      <c r="D10" s="8">
        <f>COUNTIFS(연구실리스트!$C$4:$C$339,'대상현황(갑) '!B10,연구실리스트!$E$4:$E$339,'대상현황(갑) '!D$4)</f>
        <v>12</v>
      </c>
      <c r="E10" s="8">
        <f>COUNTIFS(연구실리스트!$C$4:$C$339,'대상현황(갑) '!B10,연구실리스트!$E$4:$E$339,'대상현황(갑) '!E$4)</f>
        <v>0</v>
      </c>
      <c r="F10" s="8">
        <f>COUNTIFS(연구실리스트!$C$4:$C$339,'대상현황(갑) '!B10,연구실리스트!$E$4:$E$339,'대상현황(갑) '!F$4)</f>
        <v>0</v>
      </c>
      <c r="G10" s="11"/>
      <c r="H10" s="1"/>
    </row>
    <row r="11" spans="1:9">
      <c r="A11" s="34"/>
      <c r="B11" s="12" t="s">
        <v>344</v>
      </c>
      <c r="C11" s="7">
        <f t="shared" si="0"/>
        <v>28</v>
      </c>
      <c r="D11" s="8">
        <f>COUNTIFS(연구실리스트!$C$4:$C$339,'대상현황(갑) '!B11,연구실리스트!$E$4:$E$339,'대상현황(갑) '!D$4)</f>
        <v>24</v>
      </c>
      <c r="E11" s="8">
        <f>COUNTIFS(연구실리스트!$C$4:$C$339,'대상현황(갑) '!B11,연구실리스트!$E$4:$E$339,'대상현황(갑) '!E$4)</f>
        <v>1</v>
      </c>
      <c r="F11" s="8">
        <f>COUNTIFS(연구실리스트!$C$4:$C$339,'대상현황(갑) '!B11,연구실리스트!$E$4:$E$339,'대상현황(갑) '!F$4)</f>
        <v>3</v>
      </c>
      <c r="G11" s="11"/>
      <c r="H11" s="1"/>
    </row>
    <row r="12" spans="1:9">
      <c r="A12" s="34"/>
      <c r="B12" s="12" t="s">
        <v>159</v>
      </c>
      <c r="C12" s="7">
        <f t="shared" si="0"/>
        <v>5</v>
      </c>
      <c r="D12" s="8">
        <f>COUNTIFS(연구실리스트!$C$4:$C$339,'대상현황(갑) '!B12,연구실리스트!$E$4:$E$339,'대상현황(갑) '!D$4)</f>
        <v>3</v>
      </c>
      <c r="E12" s="8">
        <f>COUNTIFS(연구실리스트!$C$4:$C$339,'대상현황(갑) '!B12,연구실리스트!$E$4:$E$339,'대상현황(갑) '!E$4)</f>
        <v>2</v>
      </c>
      <c r="F12" s="8">
        <f>COUNTIFS(연구실리스트!$C$4:$C$339,'대상현황(갑) '!B12,연구실리스트!$E$4:$E$339,'대상현황(갑) '!F$4)</f>
        <v>0</v>
      </c>
      <c r="G12" s="11"/>
      <c r="H12" s="1"/>
    </row>
    <row r="13" spans="1:9">
      <c r="A13" s="34"/>
      <c r="B13" s="12" t="s">
        <v>1011</v>
      </c>
      <c r="C13" s="7">
        <f t="shared" si="0"/>
        <v>15</v>
      </c>
      <c r="D13" s="8">
        <f>COUNTIFS(연구실리스트!$C$4:$C$339,'대상현황(갑) '!B13,연구실리스트!$E$4:$E$339,'대상현황(갑) '!D$4)</f>
        <v>14</v>
      </c>
      <c r="E13" s="8">
        <f>COUNTIFS(연구실리스트!$C$4:$C$339,'대상현황(갑) '!B13,연구실리스트!$E$4:$E$339,'대상현황(갑) '!E$4)</f>
        <v>1</v>
      </c>
      <c r="F13" s="8">
        <f>COUNTIFS(연구실리스트!$C$4:$C$339,'대상현황(갑) '!B13,연구실리스트!$E$4:$E$339,'대상현황(갑) '!F$4)</f>
        <v>0</v>
      </c>
      <c r="G13" s="11"/>
      <c r="H13" s="1"/>
    </row>
    <row r="14" spans="1:9">
      <c r="A14" s="34"/>
      <c r="B14" s="10" t="s">
        <v>1138</v>
      </c>
      <c r="C14" s="7">
        <f t="shared" si="0"/>
        <v>6</v>
      </c>
      <c r="D14" s="8">
        <f>COUNTIFS(연구실리스트!$C$4:$C$339,'대상현황(갑) '!B14,연구실리스트!$E$4:$E$339,'대상현황(갑) '!D$4)</f>
        <v>2</v>
      </c>
      <c r="E14" s="8">
        <f>COUNTIFS(연구실리스트!$C$4:$C$339,'대상현황(갑) '!B14,연구실리스트!$E$4:$E$339,'대상현황(갑) '!E$4)</f>
        <v>3</v>
      </c>
      <c r="F14" s="8">
        <f>COUNTIFS(연구실리스트!$C$4:$C$339,'대상현황(갑) '!B14,연구실리스트!$E$4:$E$339,'대상현황(갑) '!F$4)</f>
        <v>1</v>
      </c>
      <c r="G14" s="11"/>
      <c r="H14" s="1"/>
    </row>
    <row r="15" spans="1:9">
      <c r="A15" s="34"/>
      <c r="B15" s="10" t="s">
        <v>1139</v>
      </c>
      <c r="C15" s="7">
        <f t="shared" si="0"/>
        <v>3</v>
      </c>
      <c r="D15" s="8">
        <f>COUNTIFS(연구실리스트!$C$4:$C$339,'대상현황(갑) '!B15,연구실리스트!$E$4:$E$339,'대상현황(갑) '!D$4)</f>
        <v>0</v>
      </c>
      <c r="E15" s="8">
        <f>COUNTIFS(연구실리스트!$C$4:$C$339,'대상현황(갑) '!B15,연구실리스트!$E$4:$E$339,'대상현황(갑) '!E$4)</f>
        <v>2</v>
      </c>
      <c r="F15" s="8">
        <f>COUNTIFS(연구실리스트!$C$4:$C$339,'대상현황(갑) '!B15,연구실리스트!$E$4:$E$339,'대상현황(갑) '!F$4)</f>
        <v>1</v>
      </c>
      <c r="G15" s="11"/>
      <c r="H15" s="1"/>
    </row>
    <row r="16" spans="1:9">
      <c r="A16" s="34"/>
      <c r="B16" s="10" t="s">
        <v>1140</v>
      </c>
      <c r="C16" s="7">
        <f t="shared" si="0"/>
        <v>2</v>
      </c>
      <c r="D16" s="8">
        <f>COUNTIFS(연구실리스트!$C$4:$C$339,'대상현황(갑) '!B16,연구실리스트!$E$4:$E$339,'대상현황(갑) '!D$4)</f>
        <v>0</v>
      </c>
      <c r="E16" s="8">
        <f>COUNTIFS(연구실리스트!$C$4:$C$339,'대상현황(갑) '!B16,연구실리스트!$E$4:$E$339,'대상현황(갑) '!E$4)</f>
        <v>0</v>
      </c>
      <c r="F16" s="8">
        <f>COUNTIFS(연구실리스트!$C$4:$C$339,'대상현황(갑) '!B16,연구실리스트!$E$4:$E$339,'대상현황(갑) '!F$4)</f>
        <v>2</v>
      </c>
      <c r="G16" s="11"/>
      <c r="H16" s="1"/>
    </row>
    <row r="17" spans="1:8" ht="13.5" customHeight="1">
      <c r="A17" s="34"/>
      <c r="B17" s="10" t="s">
        <v>1141</v>
      </c>
      <c r="C17" s="7">
        <f t="shared" si="0"/>
        <v>11</v>
      </c>
      <c r="D17" s="8">
        <f>COUNTIFS(연구실리스트!$C$4:$C$339,'대상현황(갑) '!B17,연구실리스트!$E$4:$E$339,'대상현황(갑) '!D$4)</f>
        <v>5</v>
      </c>
      <c r="E17" s="8">
        <f>COUNTIFS(연구실리스트!$C$4:$C$339,'대상현황(갑) '!B17,연구실리스트!$E$4:$E$339,'대상현황(갑) '!E$4)</f>
        <v>6</v>
      </c>
      <c r="F17" s="8">
        <f>COUNTIFS(연구실리스트!$C$4:$C$339,'대상현황(갑) '!B17,연구실리스트!$E$4:$E$339,'대상현황(갑) '!F$4)</f>
        <v>0</v>
      </c>
      <c r="G17" s="11"/>
      <c r="H17" s="1"/>
    </row>
    <row r="18" spans="1:8">
      <c r="A18" s="34"/>
      <c r="B18" s="10" t="s">
        <v>1142</v>
      </c>
      <c r="C18" s="7">
        <f t="shared" si="0"/>
        <v>5</v>
      </c>
      <c r="D18" s="8">
        <f>COUNTIFS(연구실리스트!$C$4:$C$339,'대상현황(갑) '!B18,연구실리스트!$E$4:$E$339,'대상현황(갑) '!D$4)</f>
        <v>4</v>
      </c>
      <c r="E18" s="8">
        <f>COUNTIFS(연구실리스트!$C$4:$C$339,'대상현황(갑) '!B18,연구실리스트!$E$4:$E$339,'대상현황(갑) '!E$4)</f>
        <v>1</v>
      </c>
      <c r="F18" s="8">
        <f>COUNTIFS(연구실리스트!$C$4:$C$339,'대상현황(갑) '!B18,연구실리스트!$E$4:$E$339,'대상현황(갑) '!F$4)</f>
        <v>0</v>
      </c>
      <c r="G18" s="11"/>
      <c r="H18" s="1"/>
    </row>
    <row r="19" spans="1:8">
      <c r="A19" s="34"/>
      <c r="B19" s="10" t="s">
        <v>1143</v>
      </c>
      <c r="C19" s="7">
        <f t="shared" si="0"/>
        <v>2</v>
      </c>
      <c r="D19" s="8">
        <f>COUNTIFS(연구실리스트!$C$4:$C$339,'대상현황(갑) '!B19,연구실리스트!$E$4:$E$339,'대상현황(갑) '!D$4)</f>
        <v>1</v>
      </c>
      <c r="E19" s="8">
        <f>COUNTIFS(연구실리스트!$C$4:$C$339,'대상현황(갑) '!B19,연구실리스트!$E$4:$E$339,'대상현황(갑) '!E$4)</f>
        <v>1</v>
      </c>
      <c r="F19" s="8">
        <f>COUNTIFS(연구실리스트!$C$4:$C$339,'대상현황(갑) '!B19,연구실리스트!$E$4:$E$339,'대상현황(갑) '!F$4)</f>
        <v>0</v>
      </c>
      <c r="G19" s="9"/>
      <c r="H19" s="1"/>
    </row>
    <row r="20" spans="1:8">
      <c r="A20" s="34"/>
      <c r="B20" s="13" t="s">
        <v>1144</v>
      </c>
      <c r="C20" s="14">
        <f>SUM(C5:C19)</f>
        <v>167</v>
      </c>
      <c r="D20" s="14">
        <f>SUM(D5:D19)</f>
        <v>117</v>
      </c>
      <c r="E20" s="14">
        <f>SUM(E5:E19)</f>
        <v>33</v>
      </c>
      <c r="F20" s="14">
        <f>SUM(F5:F19)</f>
        <v>17</v>
      </c>
      <c r="G20" s="14"/>
      <c r="H20" s="1"/>
    </row>
    <row r="21" spans="1:8">
      <c r="A21" s="34" t="s">
        <v>1145</v>
      </c>
      <c r="B21" s="10" t="s">
        <v>1146</v>
      </c>
      <c r="C21" s="7">
        <f t="shared" si="0"/>
        <v>20</v>
      </c>
      <c r="D21" s="8">
        <f>COUNTIFS(연구실리스트!$C$4:$C$339,'대상현황(갑) '!B21,연구실리스트!$E$4:$E$339,'대상현황(갑) '!D$4)</f>
        <v>7</v>
      </c>
      <c r="E21" s="8">
        <f>COUNTIFS(연구실리스트!$C$4:$C$339,'대상현황(갑) '!B21,연구실리스트!$E$4:$E$339,'대상현황(갑) '!E$4)</f>
        <v>7</v>
      </c>
      <c r="F21" s="8">
        <f>COUNTIFS(연구실리스트!$C$4:$C$339,'대상현황(갑) '!B21,연구실리스트!$E$4:$E$339,'대상현황(갑) '!F$4)</f>
        <v>6</v>
      </c>
      <c r="G21" s="11"/>
      <c r="H21" s="1"/>
    </row>
    <row r="22" spans="1:8">
      <c r="A22" s="34"/>
      <c r="B22" s="10" t="s">
        <v>1147</v>
      </c>
      <c r="C22" s="7">
        <f t="shared" si="0"/>
        <v>33</v>
      </c>
      <c r="D22" s="8">
        <f>COUNTIFS(연구실리스트!$C$4:$C$339,'대상현황(갑) '!B22,연구실리스트!$E$4:$E$339,'대상현황(갑) '!D$4)</f>
        <v>23</v>
      </c>
      <c r="E22" s="8">
        <f>COUNTIFS(연구실리스트!$C$4:$C$339,'대상현황(갑) '!B22,연구실리스트!$E$4:$E$339,'대상현황(갑) '!E$4)</f>
        <v>8</v>
      </c>
      <c r="F22" s="8">
        <f>COUNTIFS(연구실리스트!$C$4:$C$339,'대상현황(갑) '!B22,연구실리스트!$E$4:$E$339,'대상현황(갑) '!F$4)</f>
        <v>2</v>
      </c>
      <c r="G22" s="11"/>
      <c r="H22" s="1"/>
    </row>
    <row r="23" spans="1:8">
      <c r="A23" s="34"/>
      <c r="B23" s="10" t="s">
        <v>1148</v>
      </c>
      <c r="C23" s="7">
        <f t="shared" si="0"/>
        <v>9</v>
      </c>
      <c r="D23" s="8">
        <f>COUNTIFS(연구실리스트!$C$4:$C$339,'대상현황(갑) '!B23,연구실리스트!$E$4:$E$339,'대상현황(갑) '!D$4)</f>
        <v>5</v>
      </c>
      <c r="E23" s="8">
        <f>COUNTIFS(연구실리스트!$C$4:$C$339,'대상현황(갑) '!B23,연구실리스트!$E$4:$E$339,'대상현황(갑) '!E$4)</f>
        <v>2</v>
      </c>
      <c r="F23" s="8">
        <f>COUNTIFS(연구실리스트!$C$4:$C$339,'대상현황(갑) '!B23,연구실리스트!$E$4:$E$339,'대상현황(갑) '!F$4)</f>
        <v>2</v>
      </c>
      <c r="G23" s="11"/>
      <c r="H23" s="1"/>
    </row>
    <row r="24" spans="1:8">
      <c r="A24" s="34"/>
      <c r="B24" s="10" t="s">
        <v>1149</v>
      </c>
      <c r="C24" s="7">
        <f t="shared" si="0"/>
        <v>1</v>
      </c>
      <c r="D24" s="8">
        <f>COUNTIFS(연구실리스트!$C$4:$C$339,'대상현황(갑) '!B24,연구실리스트!$E$4:$E$339,'대상현황(갑) '!D$4)</f>
        <v>0</v>
      </c>
      <c r="E24" s="8">
        <f>COUNTIFS(연구실리스트!$C$4:$C$339,'대상현황(갑) '!B24,연구실리스트!$E$4:$E$339,'대상현황(갑) '!E$4)</f>
        <v>0</v>
      </c>
      <c r="F24" s="8">
        <f>COUNTIFS(연구실리스트!$C$4:$C$339,'대상현황(갑) '!B24,연구실리스트!$E$4:$E$339,'대상현황(갑) '!F$4)</f>
        <v>1</v>
      </c>
      <c r="G24" s="11"/>
      <c r="H24" s="1"/>
    </row>
    <row r="25" spans="1:8">
      <c r="A25" s="34"/>
      <c r="B25" s="10" t="s">
        <v>1150</v>
      </c>
      <c r="C25" s="7">
        <f t="shared" si="0"/>
        <v>1</v>
      </c>
      <c r="D25" s="8">
        <f>COUNTIFS(연구실리스트!$C$4:$C$339,'대상현황(갑) '!B25,연구실리스트!$E$4:$E$339,'대상현황(갑) '!D$4)</f>
        <v>0</v>
      </c>
      <c r="E25" s="8">
        <f>COUNTIFS(연구실리스트!$C$4:$C$339,'대상현황(갑) '!B25,연구실리스트!$E$4:$E$339,'대상현황(갑) '!E$4)</f>
        <v>0</v>
      </c>
      <c r="F25" s="8">
        <f>COUNTIFS(연구실리스트!$C$4:$C$339,'대상현황(갑) '!B25,연구실리스트!$E$4:$E$339,'대상현황(갑) '!F$4)</f>
        <v>1</v>
      </c>
      <c r="G25" s="11"/>
      <c r="H25" s="1"/>
    </row>
    <row r="26" spans="1:8">
      <c r="A26" s="34"/>
      <c r="B26" s="10" t="s">
        <v>1151</v>
      </c>
      <c r="C26" s="7">
        <f t="shared" si="0"/>
        <v>9</v>
      </c>
      <c r="D26" s="8">
        <f>COUNTIFS(연구실리스트!$C$4:$C$339,'대상현황(갑) '!B26,연구실리스트!$E$4:$E$339,'대상현황(갑) '!D$4)</f>
        <v>3</v>
      </c>
      <c r="E26" s="8">
        <f>COUNTIFS(연구실리스트!$C$4:$C$339,'대상현황(갑) '!B26,연구실리스트!$E$4:$E$339,'대상현황(갑) '!E$4)</f>
        <v>6</v>
      </c>
      <c r="F26" s="8">
        <f>COUNTIFS(연구실리스트!$C$4:$C$339,'대상현황(갑) '!B26,연구실리스트!$E$4:$E$339,'대상현황(갑) '!F$4)</f>
        <v>0</v>
      </c>
      <c r="G26" s="11"/>
      <c r="H26" s="1"/>
    </row>
    <row r="27" spans="1:8">
      <c r="A27" s="34"/>
      <c r="B27" s="13" t="s">
        <v>1144</v>
      </c>
      <c r="C27" s="14">
        <f>SUM(C21:C26)</f>
        <v>73</v>
      </c>
      <c r="D27" s="14">
        <f>SUM(D21:D26)</f>
        <v>38</v>
      </c>
      <c r="E27" s="14">
        <f>SUM(E21:E26)</f>
        <v>23</v>
      </c>
      <c r="F27" s="14">
        <f>SUM(F21:F26)</f>
        <v>12</v>
      </c>
      <c r="G27" s="14"/>
      <c r="H27" s="1"/>
    </row>
    <row r="28" spans="1:8">
      <c r="A28" s="34" t="s">
        <v>1152</v>
      </c>
      <c r="B28" s="10" t="s">
        <v>1153</v>
      </c>
      <c r="C28" s="7">
        <f t="shared" si="0"/>
        <v>22</v>
      </c>
      <c r="D28" s="8">
        <f>COUNTIFS(연구실리스트!$C$4:$C$339,'대상현황(갑) '!B28,연구실리스트!$E$4:$E$339,'대상현황(갑) '!D$4)</f>
        <v>21</v>
      </c>
      <c r="E28" s="8">
        <f>COUNTIFS(연구실리스트!$C$4:$C$339,'대상현황(갑) '!B28,연구실리스트!$E$4:$E$339,'대상현황(갑) '!E$4)</f>
        <v>0</v>
      </c>
      <c r="F28" s="8">
        <f>COUNTIFS(연구실리스트!$C$4:$C$339,'대상현황(갑) '!B28,연구실리스트!$E$4:$E$339,'대상현황(갑) '!F$4)</f>
        <v>1</v>
      </c>
      <c r="G28" s="11"/>
      <c r="H28" s="1"/>
    </row>
    <row r="29" spans="1:8">
      <c r="A29" s="34"/>
      <c r="B29" s="10" t="s">
        <v>1154</v>
      </c>
      <c r="C29" s="7">
        <f t="shared" si="0"/>
        <v>20</v>
      </c>
      <c r="D29" s="8">
        <f>COUNTIFS(연구실리스트!$C$4:$C$339,'대상현황(갑) '!B29,연구실리스트!$E$4:$E$339,'대상현황(갑) '!D$4)</f>
        <v>13</v>
      </c>
      <c r="E29" s="8">
        <f>COUNTIFS(연구실리스트!$C$4:$C$339,'대상현황(갑) '!B29,연구실리스트!$E$4:$E$339,'대상현황(갑) '!E$4)</f>
        <v>7</v>
      </c>
      <c r="F29" s="8">
        <f>COUNTIFS(연구실리스트!$C$4:$C$339,'대상현황(갑) '!B29,연구실리스트!$E$4:$E$339,'대상현황(갑) '!F$4)</f>
        <v>0</v>
      </c>
      <c r="G29" s="11"/>
      <c r="H29" s="1"/>
    </row>
    <row r="30" spans="1:8">
      <c r="A30" s="34"/>
      <c r="B30" s="13" t="s">
        <v>1144</v>
      </c>
      <c r="C30" s="14">
        <f>SUM(C28:C29)</f>
        <v>42</v>
      </c>
      <c r="D30" s="14">
        <f>SUM(D28:D29)</f>
        <v>34</v>
      </c>
      <c r="E30" s="14">
        <f>SUM(E28:E29)</f>
        <v>7</v>
      </c>
      <c r="F30" s="14">
        <f>SUM(F28:F29)</f>
        <v>1</v>
      </c>
      <c r="G30" s="14"/>
      <c r="H30" s="1"/>
    </row>
    <row r="31" spans="1:8">
      <c r="A31" s="34" t="s">
        <v>1155</v>
      </c>
      <c r="B31" s="10" t="s">
        <v>1155</v>
      </c>
      <c r="C31" s="7">
        <f t="shared" si="0"/>
        <v>22</v>
      </c>
      <c r="D31" s="8">
        <f>COUNTIFS(연구실리스트!$C$4:$C$339,'대상현황(갑) '!B31,연구실리스트!$E$4:$E$339,'대상현황(갑) '!D$4)</f>
        <v>19</v>
      </c>
      <c r="E31" s="8">
        <f>COUNTIFS(연구실리스트!$C$4:$C$339,'대상현황(갑) '!B31,연구실리스트!$E$4:$E$339,'대상현황(갑) '!E$4)</f>
        <v>2</v>
      </c>
      <c r="F31" s="8">
        <f>COUNTIFS(연구실리스트!$C$4:$C$339,'대상현황(갑) '!B31,연구실리스트!$E$4:$E$339,'대상현황(갑) '!F$4)</f>
        <v>1</v>
      </c>
      <c r="G31" s="11"/>
      <c r="H31" s="1"/>
    </row>
    <row r="32" spans="1:8">
      <c r="A32" s="34"/>
      <c r="B32" s="10" t="s">
        <v>1156</v>
      </c>
      <c r="C32" s="7">
        <f t="shared" si="0"/>
        <v>1</v>
      </c>
      <c r="D32" s="8">
        <f>COUNTIFS(연구실리스트!$C$4:$C$339,'대상현황(갑) '!B32,연구실리스트!$E$4:$E$339,'대상현황(갑) '!D$4)</f>
        <v>0</v>
      </c>
      <c r="E32" s="8">
        <f>COUNTIFS(연구실리스트!$C$4:$C$339,'대상현황(갑) '!B32,연구실리스트!$E$4:$E$339,'대상현황(갑) '!E$4)</f>
        <v>1</v>
      </c>
      <c r="F32" s="8">
        <f>COUNTIFS(연구실리스트!$C$4:$C$339,'대상현황(갑) '!B32,연구실리스트!$E$4:$E$339,'대상현황(갑) '!F$4)</f>
        <v>0</v>
      </c>
      <c r="G32" s="11"/>
      <c r="H32" s="1"/>
    </row>
    <row r="33" spans="1:8">
      <c r="A33" s="34"/>
      <c r="B33" s="13" t="s">
        <v>1144</v>
      </c>
      <c r="C33" s="14">
        <f>SUM(C31:C32)</f>
        <v>23</v>
      </c>
      <c r="D33" s="14">
        <f>SUM(D31:D32)</f>
        <v>19</v>
      </c>
      <c r="E33" s="14">
        <f>SUM(E31:E32)</f>
        <v>3</v>
      </c>
      <c r="F33" s="14">
        <f>SUM(F31:F32)</f>
        <v>1</v>
      </c>
      <c r="G33" s="14"/>
      <c r="H33" s="1"/>
    </row>
    <row r="34" spans="1:8">
      <c r="A34" s="34" t="s">
        <v>1157</v>
      </c>
      <c r="B34" s="15" t="s">
        <v>131</v>
      </c>
      <c r="C34" s="7">
        <f t="shared" si="0"/>
        <v>1</v>
      </c>
      <c r="D34" s="8">
        <f>COUNTIFS(연구실리스트!$C$4:$C$339,'대상현황(갑) '!B34,연구실리스트!$E$4:$E$339,'대상현황(갑) '!D$4)</f>
        <v>1</v>
      </c>
      <c r="E34" s="8">
        <f>COUNTIFS(연구실리스트!$C$4:$C$339,'대상현황(갑) '!B34,연구실리스트!$E$4:$E$339,'대상현황(갑) '!E$4)</f>
        <v>0</v>
      </c>
      <c r="F34" s="8">
        <f>COUNTIFS(연구실리스트!$C$4:$C$339,'대상현황(갑) '!B34,연구실리스트!$E$4:$E$339,'대상현황(갑) '!F$4)</f>
        <v>0</v>
      </c>
      <c r="G34" s="11"/>
      <c r="H34" s="1"/>
    </row>
    <row r="35" spans="1:8">
      <c r="A35" s="34"/>
      <c r="B35" s="15" t="s">
        <v>148</v>
      </c>
      <c r="C35" s="7">
        <f t="shared" si="0"/>
        <v>2</v>
      </c>
      <c r="D35" s="8">
        <f>COUNTIFS(연구실리스트!$C$4:$C$339,'대상현황(갑) '!B35,연구실리스트!$E$4:$E$339,'대상현황(갑) '!D$4)</f>
        <v>2</v>
      </c>
      <c r="E35" s="8">
        <f>COUNTIFS(연구실리스트!$C$4:$C$339,'대상현황(갑) '!B35,연구실리스트!$E$4:$E$339,'대상현황(갑) '!E$4)</f>
        <v>0</v>
      </c>
      <c r="F35" s="8">
        <f>COUNTIFS(연구실리스트!$C$4:$C$339,'대상현황(갑) '!B35,연구실리스트!$E$4:$E$339,'대상현황(갑) '!F$4)</f>
        <v>0</v>
      </c>
      <c r="G35" s="11"/>
      <c r="H35" s="1"/>
    </row>
    <row r="36" spans="1:8">
      <c r="A36" s="34"/>
      <c r="B36" s="10" t="s">
        <v>1158</v>
      </c>
      <c r="C36" s="7">
        <f t="shared" si="0"/>
        <v>4</v>
      </c>
      <c r="D36" s="8">
        <f>COUNTIFS(연구실리스트!$C$4:$C$339,'대상현황(갑) '!B36,연구실리스트!$E$4:$E$339,'대상현황(갑) '!D$4)</f>
        <v>2</v>
      </c>
      <c r="E36" s="8">
        <f>COUNTIFS(연구실리스트!$C$4:$C$339,'대상현황(갑) '!B36,연구실리스트!$E$4:$E$339,'대상현황(갑) '!E$4)</f>
        <v>0</v>
      </c>
      <c r="F36" s="8">
        <f>COUNTIFS(연구실리스트!$C$4:$C$339,'대상현황(갑) '!B36,연구실리스트!$E$4:$E$339,'대상현황(갑) '!F$4)</f>
        <v>2</v>
      </c>
      <c r="G36" s="11"/>
      <c r="H36" s="1"/>
    </row>
    <row r="37" spans="1:8">
      <c r="A37" s="34"/>
      <c r="B37" s="13" t="s">
        <v>1144</v>
      </c>
      <c r="C37" s="14">
        <f>SUM(C34:C36)</f>
        <v>7</v>
      </c>
      <c r="D37" s="14">
        <f>SUM(D34:D36)</f>
        <v>5</v>
      </c>
      <c r="E37" s="14">
        <f>SUM(E34:E36)</f>
        <v>0</v>
      </c>
      <c r="F37" s="14">
        <f>SUM(F34:F36)</f>
        <v>2</v>
      </c>
      <c r="G37" s="14"/>
      <c r="H37" s="1"/>
    </row>
    <row r="38" spans="1:8">
      <c r="A38" s="34" t="s">
        <v>1159</v>
      </c>
      <c r="B38" s="10" t="s">
        <v>1160</v>
      </c>
      <c r="C38" s="7">
        <f t="shared" si="0"/>
        <v>3</v>
      </c>
      <c r="D38" s="8">
        <f>COUNTIFS(연구실리스트!$C$4:$C$339,'대상현황(갑) '!B38,연구실리스트!$E$4:$E$339,'대상현황(갑) '!D$4)</f>
        <v>0</v>
      </c>
      <c r="E38" s="8">
        <f>COUNTIFS(연구실리스트!$C$4:$C$339,'대상현황(갑) '!B38,연구실리스트!$E$4:$E$339,'대상현황(갑) '!E$4)</f>
        <v>0</v>
      </c>
      <c r="F38" s="8">
        <f>COUNTIFS(연구실리스트!$C$4:$C$339,'대상현황(갑) '!B38,연구실리스트!$E$4:$E$339,'대상현황(갑) '!F$4)</f>
        <v>3</v>
      </c>
      <c r="G38" s="11"/>
      <c r="H38" s="1"/>
    </row>
    <row r="39" spans="1:8">
      <c r="A39" s="34"/>
      <c r="B39" s="16" t="s">
        <v>209</v>
      </c>
      <c r="C39" s="7">
        <f t="shared" si="0"/>
        <v>4</v>
      </c>
      <c r="D39" s="8">
        <f>COUNTIFS(연구실리스트!$C$4:$C$339,'대상현황(갑) '!B39,연구실리스트!$E$4:$E$339,'대상현황(갑) '!D$4)</f>
        <v>0</v>
      </c>
      <c r="E39" s="8">
        <f>COUNTIFS(연구실리스트!$C$4:$C$339,'대상현황(갑) '!B39,연구실리스트!$E$4:$E$339,'대상현황(갑) '!E$4)</f>
        <v>0</v>
      </c>
      <c r="F39" s="8">
        <f>COUNTIFS(연구실리스트!$C$4:$C$339,'대상현황(갑) '!B39,연구실리스트!$E$4:$E$339,'대상현황(갑) '!F$4)</f>
        <v>4</v>
      </c>
      <c r="G39" s="11"/>
      <c r="H39" s="1"/>
    </row>
    <row r="40" spans="1:8">
      <c r="A40" s="34"/>
      <c r="B40" s="13" t="s">
        <v>1144</v>
      </c>
      <c r="C40" s="14">
        <f>SUM(C38:C39)</f>
        <v>7</v>
      </c>
      <c r="D40" s="14">
        <f>SUM(D38:D39)</f>
        <v>0</v>
      </c>
      <c r="E40" s="14">
        <f>SUM(E38:E39)</f>
        <v>0</v>
      </c>
      <c r="F40" s="14">
        <f>SUM(F38:F39)</f>
        <v>7</v>
      </c>
      <c r="G40" s="14"/>
      <c r="H40" s="1"/>
    </row>
    <row r="41" spans="1:8">
      <c r="A41" s="30" t="s">
        <v>1161</v>
      </c>
      <c r="B41" s="15" t="s">
        <v>851</v>
      </c>
      <c r="C41" s="7">
        <f t="shared" si="0"/>
        <v>2</v>
      </c>
      <c r="D41" s="8">
        <f>COUNTIFS(연구실리스트!$C$4:$C$339,'대상현황(갑) '!B41,연구실리스트!$E$4:$E$339,'대상현황(갑) '!D$4)</f>
        <v>0</v>
      </c>
      <c r="E41" s="8">
        <f>COUNTIFS(연구실리스트!$C$4:$C$339,'대상현황(갑) '!B41,연구실리스트!$E$4:$E$339,'대상현황(갑) '!E$4)</f>
        <v>0</v>
      </c>
      <c r="F41" s="8">
        <f>COUNTIFS(연구실리스트!$C$4:$C$339,'대상현황(갑) '!B41,연구실리스트!$E$4:$E$339,'대상현황(갑) '!F$4)</f>
        <v>2</v>
      </c>
      <c r="G41" s="11"/>
      <c r="H41" s="1"/>
    </row>
    <row r="42" spans="1:8">
      <c r="A42" s="31"/>
      <c r="B42" s="15" t="s">
        <v>1162</v>
      </c>
      <c r="C42" s="7">
        <f t="shared" si="0"/>
        <v>1</v>
      </c>
      <c r="D42" s="8">
        <f>COUNTIFS(연구실리스트!$C$4:$C$339,'대상현황(갑) '!B42,연구실리스트!$E$4:$E$339,'대상현황(갑) '!D$4)</f>
        <v>0</v>
      </c>
      <c r="E42" s="8">
        <f>COUNTIFS(연구실리스트!$C$4:$C$339,'대상현황(갑) '!B42,연구실리스트!$E$4:$E$339,'대상현황(갑) '!E$4)</f>
        <v>0</v>
      </c>
      <c r="F42" s="8">
        <f>COUNTIFS(연구실리스트!$C$4:$C$339,'대상현황(갑) '!B42,연구실리스트!$E$4:$E$339,'대상현황(갑) '!F$4)</f>
        <v>1</v>
      </c>
      <c r="G42" s="11"/>
      <c r="H42" s="1"/>
    </row>
    <row r="43" spans="1:8">
      <c r="A43" s="31"/>
      <c r="B43" s="15" t="s">
        <v>1163</v>
      </c>
      <c r="C43" s="7">
        <f t="shared" si="0"/>
        <v>1</v>
      </c>
      <c r="D43" s="8">
        <f>COUNTIFS(연구실리스트!$C$4:$C$339,'대상현황(갑) '!B43,연구실리스트!$E$4:$E$339,'대상현황(갑) '!D$4)</f>
        <v>1</v>
      </c>
      <c r="E43" s="8">
        <f>COUNTIFS(연구실리스트!$C$4:$C$339,'대상현황(갑) '!B43,연구실리스트!$E$4:$E$339,'대상현황(갑) '!E$4)</f>
        <v>0</v>
      </c>
      <c r="F43" s="8">
        <f>COUNTIFS(연구실리스트!$C$4:$C$339,'대상현황(갑) '!B43,연구실리스트!$E$4:$E$339,'대상현황(갑) '!F$4)</f>
        <v>0</v>
      </c>
      <c r="G43" s="11"/>
      <c r="H43" s="1"/>
    </row>
    <row r="44" spans="1:8">
      <c r="A44" s="31"/>
      <c r="B44" s="15" t="s">
        <v>1164</v>
      </c>
      <c r="C44" s="7">
        <f t="shared" si="0"/>
        <v>1</v>
      </c>
      <c r="D44" s="8">
        <f>COUNTIFS(연구실리스트!$C$4:$C$339,'대상현황(갑) '!B44,연구실리스트!$E$4:$E$339,'대상현황(갑) '!D$4)</f>
        <v>1</v>
      </c>
      <c r="E44" s="8">
        <f>COUNTIFS(연구실리스트!$C$4:$C$339,'대상현황(갑) '!B44,연구실리스트!$E$4:$E$339,'대상현황(갑) '!E$4)</f>
        <v>0</v>
      </c>
      <c r="F44" s="8">
        <f>COUNTIFS(연구실리스트!$C$4:$C$339,'대상현황(갑) '!B44,연구실리스트!$E$4:$E$339,'대상현황(갑) '!F$4)</f>
        <v>0</v>
      </c>
      <c r="G44" s="11"/>
      <c r="H44" s="1"/>
    </row>
    <row r="45" spans="1:8">
      <c r="A45" s="31"/>
      <c r="B45" s="10" t="s">
        <v>1165</v>
      </c>
      <c r="C45" s="7">
        <f>D45+E45+F45</f>
        <v>12</v>
      </c>
      <c r="D45" s="8">
        <f>COUNTIFS(연구실리스트!$C$4:$C$339,'대상현황(갑) '!B45,연구실리스트!$E$4:$E$339,'대상현황(갑) '!D$4)</f>
        <v>10</v>
      </c>
      <c r="E45" s="8">
        <f>COUNTIFS(연구실리스트!$C$4:$C$339,'대상현황(갑) '!B45,연구실리스트!$E$4:$E$339,'대상현황(갑) '!E$4)</f>
        <v>2</v>
      </c>
      <c r="F45" s="8">
        <f>COUNTIFS(연구실리스트!$C$4:$C$339,'대상현황(갑) '!B45,연구실리스트!$E$4:$E$339,'대상현황(갑) '!F$4)</f>
        <v>0</v>
      </c>
      <c r="G45" s="11"/>
      <c r="H45" s="1"/>
    </row>
    <row r="46" spans="1:8">
      <c r="A46" s="17"/>
      <c r="B46" s="13" t="s">
        <v>1144</v>
      </c>
      <c r="C46" s="14">
        <f>SUM(C41:C45)</f>
        <v>17</v>
      </c>
      <c r="D46" s="14">
        <f>SUM(D41:D45)</f>
        <v>12</v>
      </c>
      <c r="E46" s="14">
        <f>SUM(E41:E45)</f>
        <v>2</v>
      </c>
      <c r="F46" s="14">
        <f>SUM(F41:F45)</f>
        <v>3</v>
      </c>
      <c r="G46" s="14"/>
      <c r="H46" s="1"/>
    </row>
    <row r="47" spans="1:8">
      <c r="A47" s="32" t="s">
        <v>1166</v>
      </c>
      <c r="B47" s="33"/>
      <c r="C47" s="14">
        <f>C27+C33+C37+C46+C20+C40+C30</f>
        <v>336</v>
      </c>
      <c r="D47" s="14">
        <f>D27+D33+D37+D46+D20+D40+D30</f>
        <v>225</v>
      </c>
      <c r="E47" s="14">
        <f>E27+E33+E37+E46+E20+E40+E30</f>
        <v>68</v>
      </c>
      <c r="F47" s="14">
        <f>F27+F33+F37+F46+F20+F40+F30</f>
        <v>43</v>
      </c>
      <c r="G47" s="14"/>
      <c r="H47" s="1">
        <f>SUM(D47:F47)</f>
        <v>336</v>
      </c>
    </row>
    <row r="48" spans="1:8" ht="14.25">
      <c r="A48" s="18"/>
      <c r="B48" s="19"/>
      <c r="C48" s="19"/>
      <c r="D48" s="20"/>
      <c r="E48" s="20"/>
      <c r="F48" s="21"/>
      <c r="G48" s="21"/>
      <c r="H48" s="1"/>
    </row>
    <row r="49" spans="1:8">
      <c r="A49" s="22"/>
      <c r="B49" s="23"/>
      <c r="C49" s="23"/>
      <c r="D49" s="22"/>
      <c r="E49" s="18"/>
      <c r="F49" s="24"/>
      <c r="G49" s="24"/>
      <c r="H49" s="1"/>
    </row>
    <row r="50" spans="1:8">
      <c r="A50" s="22"/>
      <c r="B50" s="23"/>
      <c r="C50" s="23"/>
      <c r="D50" s="22"/>
      <c r="E50" s="18"/>
      <c r="F50" s="24"/>
      <c r="G50" s="24"/>
      <c r="H50" s="1"/>
    </row>
    <row r="51" spans="1:8">
      <c r="A51" s="22"/>
      <c r="B51" s="23"/>
      <c r="C51" s="23"/>
      <c r="D51" s="22"/>
      <c r="E51" s="18"/>
      <c r="F51" s="24"/>
      <c r="G51" s="24"/>
      <c r="H51" s="1"/>
    </row>
    <row r="52" spans="1:8">
      <c r="A52" s="22"/>
      <c r="B52" s="23"/>
      <c r="C52" s="23"/>
      <c r="D52" s="22"/>
      <c r="E52" s="18"/>
      <c r="F52" s="24"/>
      <c r="G52" s="24"/>
      <c r="H52" s="1"/>
    </row>
    <row r="53" spans="1:8">
      <c r="A53" s="22"/>
      <c r="B53" s="23"/>
      <c r="C53" s="23"/>
      <c r="D53" s="22"/>
      <c r="E53" s="18"/>
      <c r="F53" s="24"/>
      <c r="G53" s="24"/>
      <c r="H53" s="1"/>
    </row>
    <row r="54" spans="1:8">
      <c r="A54" s="22"/>
      <c r="B54" s="23"/>
      <c r="C54" s="23"/>
      <c r="D54" s="22"/>
      <c r="E54" s="18"/>
      <c r="F54" s="24"/>
      <c r="G54" s="24"/>
      <c r="H54" s="1"/>
    </row>
    <row r="55" spans="1:8">
      <c r="A55" s="22"/>
      <c r="B55" s="23"/>
      <c r="C55" s="23"/>
      <c r="D55" s="22"/>
      <c r="E55" s="18"/>
      <c r="F55" s="24"/>
      <c r="G55" s="24"/>
      <c r="H55" s="1"/>
    </row>
    <row r="56" spans="1:8">
      <c r="A56" s="25"/>
      <c r="B56" s="26"/>
      <c r="C56" s="26"/>
      <c r="D56" s="22"/>
      <c r="E56" s="18"/>
      <c r="F56" s="18"/>
      <c r="G56" s="18"/>
      <c r="H56" s="1"/>
    </row>
    <row r="57" spans="1:8">
      <c r="A57" s="22"/>
      <c r="B57" s="26"/>
      <c r="C57" s="26"/>
      <c r="D57" s="22"/>
      <c r="E57" s="22"/>
      <c r="F57" s="22"/>
      <c r="G57" s="22"/>
      <c r="H57" s="1"/>
    </row>
    <row r="58" spans="1:8">
      <c r="A58" s="22"/>
      <c r="B58" s="26"/>
      <c r="C58" s="26"/>
      <c r="D58" s="22"/>
      <c r="E58" s="22"/>
      <c r="F58" s="22"/>
      <c r="G58" s="22"/>
      <c r="H58" s="1"/>
    </row>
    <row r="59" spans="1:8">
      <c r="A59" s="22"/>
      <c r="B59" s="26"/>
      <c r="C59" s="26"/>
      <c r="D59" s="22"/>
      <c r="E59" s="22"/>
      <c r="F59" s="22"/>
      <c r="G59" s="22"/>
      <c r="H59" s="1"/>
    </row>
    <row r="60" spans="1:8">
      <c r="A60" s="27"/>
      <c r="B60" s="26"/>
      <c r="C60" s="26"/>
      <c r="D60" s="27"/>
      <c r="E60" s="27"/>
      <c r="F60" s="27"/>
      <c r="G60" s="27"/>
      <c r="H60" s="1"/>
    </row>
    <row r="61" spans="1:8">
      <c r="A61" s="27"/>
      <c r="B61" s="26"/>
      <c r="C61" s="26"/>
      <c r="D61" s="27"/>
      <c r="E61" s="27"/>
      <c r="F61" s="27"/>
      <c r="G61" s="27"/>
      <c r="H61" s="1"/>
    </row>
    <row r="62" spans="1:8">
      <c r="A62" s="27"/>
      <c r="B62" s="26"/>
      <c r="C62" s="26"/>
      <c r="D62" s="27"/>
      <c r="E62" s="27"/>
      <c r="F62" s="27"/>
      <c r="G62" s="27"/>
      <c r="H62" s="1"/>
    </row>
    <row r="63" spans="1:8">
      <c r="A63" s="27"/>
      <c r="B63" s="26"/>
      <c r="C63" s="26"/>
      <c r="D63" s="27"/>
      <c r="E63" s="27"/>
      <c r="F63" s="27"/>
      <c r="G63" s="27"/>
      <c r="H63" s="1"/>
    </row>
    <row r="64" spans="1:8">
      <c r="A64" s="27"/>
      <c r="B64" s="28"/>
      <c r="C64" s="1"/>
      <c r="D64" s="1"/>
      <c r="E64" s="1"/>
      <c r="F64" s="1"/>
      <c r="G64" s="1"/>
      <c r="H64" s="1"/>
    </row>
    <row r="65" spans="1:8">
      <c r="A65" s="27"/>
      <c r="B65" s="28"/>
      <c r="C65" s="1"/>
      <c r="D65" s="1"/>
      <c r="E65" s="1"/>
      <c r="F65" s="1"/>
      <c r="G65" s="1"/>
      <c r="H65" s="1"/>
    </row>
    <row r="66" spans="1:8">
      <c r="A66" s="27"/>
      <c r="B66" s="28"/>
      <c r="C66" s="1"/>
      <c r="D66" s="1"/>
      <c r="E66" s="1"/>
      <c r="F66" s="1"/>
      <c r="G66" s="1"/>
      <c r="H66" s="1"/>
    </row>
    <row r="67" spans="1:8">
      <c r="A67" s="27"/>
      <c r="B67" s="28"/>
      <c r="C67" s="1"/>
      <c r="D67" s="1"/>
      <c r="E67" s="1"/>
      <c r="F67" s="1"/>
      <c r="G67" s="1"/>
      <c r="H67" s="1"/>
    </row>
    <row r="68" spans="1:8">
      <c r="A68" s="27"/>
      <c r="B68" s="28"/>
      <c r="C68" s="1"/>
      <c r="D68" s="1"/>
      <c r="E68" s="1"/>
      <c r="F68" s="1"/>
      <c r="G68" s="1"/>
      <c r="H68" s="1"/>
    </row>
  </sheetData>
  <mergeCells count="15">
    <mergeCell ref="A1:G1"/>
    <mergeCell ref="F2:G2"/>
    <mergeCell ref="A3:A4"/>
    <mergeCell ref="B3:B4"/>
    <mergeCell ref="C3:C4"/>
    <mergeCell ref="D3:F3"/>
    <mergeCell ref="G3:G4"/>
    <mergeCell ref="A41:A45"/>
    <mergeCell ref="A47:B47"/>
    <mergeCell ref="A5:A20"/>
    <mergeCell ref="A21:A27"/>
    <mergeCell ref="A28:A30"/>
    <mergeCell ref="A31:A33"/>
    <mergeCell ref="A34:A37"/>
    <mergeCell ref="A38:A40"/>
  </mergeCells>
  <phoneticPr fontId="1" type="noConversion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9"/>
  <sheetViews>
    <sheetView tabSelected="1" workbookViewId="0">
      <selection activeCell="I12" sqref="I12"/>
    </sheetView>
  </sheetViews>
  <sheetFormatPr defaultRowHeight="20.100000000000001" customHeight="1"/>
  <cols>
    <col min="1" max="1" width="4.7109375" style="49" bestFit="1" customWidth="1"/>
    <col min="2" max="2" width="11.28515625" style="49" bestFit="1" customWidth="1"/>
    <col min="3" max="3" width="25.7109375" style="49" bestFit="1" customWidth="1"/>
    <col min="4" max="4" width="61.42578125" style="49" bestFit="1" customWidth="1"/>
    <col min="5" max="5" width="13.7109375" style="49" bestFit="1" customWidth="1"/>
    <col min="6" max="6" width="14.42578125" style="49" bestFit="1" customWidth="1"/>
    <col min="7" max="7" width="15.28515625" style="49" bestFit="1" customWidth="1"/>
    <col min="8" max="10" width="9.140625" style="49" customWidth="1"/>
    <col min="11" max="16384" width="9.140625" style="49"/>
  </cols>
  <sheetData>
    <row r="1" spans="1:7" s="45" customFormat="1" ht="20.25">
      <c r="A1" s="52" t="s">
        <v>1121</v>
      </c>
      <c r="B1" s="52"/>
      <c r="C1" s="52"/>
      <c r="D1" s="52"/>
      <c r="E1" s="52"/>
      <c r="F1" s="52"/>
      <c r="G1" s="52"/>
    </row>
    <row r="2" spans="1:7" s="45" customFormat="1" ht="20.100000000000001" customHeight="1">
      <c r="E2" s="46"/>
      <c r="F2" s="48" t="s">
        <v>1120</v>
      </c>
      <c r="G2" s="48"/>
    </row>
    <row r="3" spans="1:7" ht="20.100000000000001" customHeight="1">
      <c r="A3" s="47" t="s">
        <v>1119</v>
      </c>
      <c r="B3" s="47" t="s">
        <v>1118</v>
      </c>
      <c r="C3" s="47" t="s">
        <v>1117</v>
      </c>
      <c r="D3" s="47" t="s">
        <v>1116</v>
      </c>
      <c r="E3" s="47" t="s">
        <v>1115</v>
      </c>
      <c r="F3" s="47" t="s">
        <v>1114</v>
      </c>
      <c r="G3" s="47" t="s">
        <v>1113</v>
      </c>
    </row>
    <row r="4" spans="1:7" ht="20.100000000000001" customHeight="1">
      <c r="A4" s="50">
        <v>1</v>
      </c>
      <c r="B4" s="50" t="s">
        <v>708</v>
      </c>
      <c r="C4" s="50" t="s">
        <v>707</v>
      </c>
      <c r="D4" s="50" t="s">
        <v>706</v>
      </c>
      <c r="E4" s="50" t="s">
        <v>7</v>
      </c>
      <c r="F4" s="50" t="s">
        <v>705</v>
      </c>
      <c r="G4" s="51" t="s">
        <v>704</v>
      </c>
    </row>
    <row r="5" spans="1:7" ht="20.100000000000001" customHeight="1">
      <c r="A5" s="50">
        <v>2</v>
      </c>
      <c r="B5" s="50" t="s">
        <v>811</v>
      </c>
      <c r="C5" s="50" t="s">
        <v>780</v>
      </c>
      <c r="D5" s="50" t="s">
        <v>810</v>
      </c>
      <c r="E5" s="50" t="s">
        <v>7</v>
      </c>
      <c r="F5" s="50" t="s">
        <v>809</v>
      </c>
      <c r="G5" s="51" t="s">
        <v>553</v>
      </c>
    </row>
    <row r="6" spans="1:7" ht="20.100000000000001" customHeight="1">
      <c r="A6" s="50">
        <v>3</v>
      </c>
      <c r="B6" s="50" t="s">
        <v>781</v>
      </c>
      <c r="C6" s="50" t="s">
        <v>780</v>
      </c>
      <c r="D6" s="50" t="s">
        <v>779</v>
      </c>
      <c r="E6" s="50" t="s">
        <v>16</v>
      </c>
      <c r="F6" s="50" t="s">
        <v>778</v>
      </c>
      <c r="G6" s="51" t="s">
        <v>777</v>
      </c>
    </row>
    <row r="7" spans="1:7" ht="20.100000000000001" customHeight="1">
      <c r="A7" s="50">
        <v>4</v>
      </c>
      <c r="B7" s="50" t="s">
        <v>313</v>
      </c>
      <c r="C7" s="50" t="s">
        <v>780</v>
      </c>
      <c r="D7" s="50" t="s">
        <v>312</v>
      </c>
      <c r="E7" s="50" t="s">
        <v>7</v>
      </c>
      <c r="F7" s="50" t="s">
        <v>311</v>
      </c>
      <c r="G7" s="50" t="s">
        <v>310</v>
      </c>
    </row>
    <row r="8" spans="1:7" ht="20.100000000000001" customHeight="1">
      <c r="A8" s="50">
        <v>5</v>
      </c>
      <c r="B8" s="50" t="s">
        <v>1003</v>
      </c>
      <c r="C8" s="50" t="s">
        <v>847</v>
      </c>
      <c r="D8" s="50" t="s">
        <v>1002</v>
      </c>
      <c r="E8" s="50" t="s">
        <v>2</v>
      </c>
      <c r="F8" s="50" t="s">
        <v>884</v>
      </c>
      <c r="G8" s="51" t="s">
        <v>1001</v>
      </c>
    </row>
    <row r="9" spans="1:7" ht="20.100000000000001" customHeight="1">
      <c r="A9" s="50">
        <v>6</v>
      </c>
      <c r="B9" s="50" t="s">
        <v>921</v>
      </c>
      <c r="C9" s="50" t="s">
        <v>847</v>
      </c>
      <c r="D9" s="50" t="s">
        <v>920</v>
      </c>
      <c r="E9" s="50" t="s">
        <v>2</v>
      </c>
      <c r="F9" s="50" t="s">
        <v>855</v>
      </c>
      <c r="G9" s="51" t="s">
        <v>854</v>
      </c>
    </row>
    <row r="10" spans="1:7" ht="20.100000000000001" customHeight="1">
      <c r="A10" s="50">
        <v>7</v>
      </c>
      <c r="B10" s="50" t="s">
        <v>919</v>
      </c>
      <c r="C10" s="50" t="s">
        <v>847</v>
      </c>
      <c r="D10" s="50" t="s">
        <v>918</v>
      </c>
      <c r="E10" s="50" t="s">
        <v>2</v>
      </c>
      <c r="F10" s="50" t="s">
        <v>892</v>
      </c>
      <c r="G10" s="51" t="s">
        <v>917</v>
      </c>
    </row>
    <row r="11" spans="1:7" ht="20.100000000000001" customHeight="1">
      <c r="A11" s="50">
        <v>8</v>
      </c>
      <c r="B11" s="50" t="s">
        <v>894</v>
      </c>
      <c r="C11" s="50" t="s">
        <v>847</v>
      </c>
      <c r="D11" s="50" t="s">
        <v>893</v>
      </c>
      <c r="E11" s="50" t="s">
        <v>2</v>
      </c>
      <c r="F11" s="50" t="s">
        <v>892</v>
      </c>
      <c r="G11" s="51" t="s">
        <v>891</v>
      </c>
    </row>
    <row r="12" spans="1:7" ht="20.100000000000001" customHeight="1">
      <c r="A12" s="50">
        <v>9</v>
      </c>
      <c r="B12" s="50" t="s">
        <v>890</v>
      </c>
      <c r="C12" s="50" t="s">
        <v>847</v>
      </c>
      <c r="D12" s="50" t="s">
        <v>889</v>
      </c>
      <c r="E12" s="50" t="s">
        <v>2</v>
      </c>
      <c r="F12" s="50" t="s">
        <v>888</v>
      </c>
      <c r="G12" s="51" t="s">
        <v>887</v>
      </c>
    </row>
    <row r="13" spans="1:7" ht="20.100000000000001" customHeight="1">
      <c r="A13" s="50">
        <v>10</v>
      </c>
      <c r="B13" s="50" t="s">
        <v>886</v>
      </c>
      <c r="C13" s="50" t="s">
        <v>847</v>
      </c>
      <c r="D13" s="50" t="s">
        <v>885</v>
      </c>
      <c r="E13" s="50" t="s">
        <v>2</v>
      </c>
      <c r="F13" s="50" t="s">
        <v>884</v>
      </c>
      <c r="G13" s="51" t="s">
        <v>883</v>
      </c>
    </row>
    <row r="14" spans="1:7" ht="20.100000000000001" customHeight="1">
      <c r="A14" s="50">
        <v>11</v>
      </c>
      <c r="B14" s="50" t="s">
        <v>882</v>
      </c>
      <c r="C14" s="50" t="s">
        <v>847</v>
      </c>
      <c r="D14" s="50" t="s">
        <v>881</v>
      </c>
      <c r="E14" s="50" t="s">
        <v>2</v>
      </c>
      <c r="F14" s="50" t="s">
        <v>855</v>
      </c>
      <c r="G14" s="51" t="s">
        <v>854</v>
      </c>
    </row>
    <row r="15" spans="1:7" ht="20.100000000000001" customHeight="1">
      <c r="A15" s="50">
        <v>12</v>
      </c>
      <c r="B15" s="50" t="s">
        <v>880</v>
      </c>
      <c r="C15" s="50" t="s">
        <v>847</v>
      </c>
      <c r="D15" s="50" t="s">
        <v>879</v>
      </c>
      <c r="E15" s="50" t="s">
        <v>2</v>
      </c>
      <c r="F15" s="50" t="s">
        <v>878</v>
      </c>
      <c r="G15" s="51" t="s">
        <v>877</v>
      </c>
    </row>
    <row r="16" spans="1:7" ht="20.100000000000001" customHeight="1">
      <c r="A16" s="50">
        <v>13</v>
      </c>
      <c r="B16" s="50" t="s">
        <v>864</v>
      </c>
      <c r="C16" s="50" t="s">
        <v>847</v>
      </c>
      <c r="D16" s="50" t="s">
        <v>863</v>
      </c>
      <c r="E16" s="50" t="s">
        <v>2</v>
      </c>
      <c r="F16" s="50" t="s">
        <v>862</v>
      </c>
      <c r="G16" s="51" t="s">
        <v>488</v>
      </c>
    </row>
    <row r="17" spans="1:7" ht="20.100000000000001" customHeight="1">
      <c r="A17" s="50">
        <v>14</v>
      </c>
      <c r="B17" s="50" t="s">
        <v>861</v>
      </c>
      <c r="C17" s="50" t="s">
        <v>847</v>
      </c>
      <c r="D17" s="50" t="s">
        <v>860</v>
      </c>
      <c r="E17" s="50" t="s">
        <v>2</v>
      </c>
      <c r="F17" s="50" t="s">
        <v>859</v>
      </c>
      <c r="G17" s="51" t="s">
        <v>858</v>
      </c>
    </row>
    <row r="18" spans="1:7" ht="20.100000000000001" customHeight="1">
      <c r="A18" s="50">
        <v>15</v>
      </c>
      <c r="B18" s="50" t="s">
        <v>857</v>
      </c>
      <c r="C18" s="50" t="s">
        <v>847</v>
      </c>
      <c r="D18" s="50" t="s">
        <v>856</v>
      </c>
      <c r="E18" s="50" t="s">
        <v>2</v>
      </c>
      <c r="F18" s="50" t="s">
        <v>855</v>
      </c>
      <c r="G18" s="51" t="s">
        <v>854</v>
      </c>
    </row>
    <row r="19" spans="1:7" ht="20.100000000000001" customHeight="1">
      <c r="A19" s="50">
        <v>16</v>
      </c>
      <c r="B19" s="50" t="s">
        <v>848</v>
      </c>
      <c r="C19" s="50" t="s">
        <v>847</v>
      </c>
      <c r="D19" s="50" t="s">
        <v>846</v>
      </c>
      <c r="E19" s="50" t="s">
        <v>2</v>
      </c>
      <c r="F19" s="50" t="s">
        <v>845</v>
      </c>
      <c r="G19" s="51" t="s">
        <v>844</v>
      </c>
    </row>
    <row r="20" spans="1:7" ht="20.100000000000001" customHeight="1">
      <c r="A20" s="50">
        <v>17</v>
      </c>
      <c r="B20" s="50" t="s">
        <v>723</v>
      </c>
      <c r="C20" s="50" t="s">
        <v>720</v>
      </c>
      <c r="D20" s="50" t="s">
        <v>722</v>
      </c>
      <c r="E20" s="50" t="s">
        <v>16</v>
      </c>
      <c r="F20" s="50" t="s">
        <v>718</v>
      </c>
      <c r="G20" s="51" t="s">
        <v>717</v>
      </c>
    </row>
    <row r="21" spans="1:7" ht="20.100000000000001" customHeight="1">
      <c r="A21" s="50">
        <v>18</v>
      </c>
      <c r="B21" s="50" t="s">
        <v>721</v>
      </c>
      <c r="C21" s="50" t="s">
        <v>720</v>
      </c>
      <c r="D21" s="50" t="s">
        <v>719</v>
      </c>
      <c r="E21" s="50" t="s">
        <v>16</v>
      </c>
      <c r="F21" s="50" t="s">
        <v>718</v>
      </c>
      <c r="G21" s="51" t="s">
        <v>717</v>
      </c>
    </row>
    <row r="22" spans="1:7" ht="20.100000000000001" customHeight="1">
      <c r="A22" s="50">
        <v>19</v>
      </c>
      <c r="B22" s="50" t="s">
        <v>1000</v>
      </c>
      <c r="C22" s="50" t="s">
        <v>27</v>
      </c>
      <c r="D22" s="50" t="s">
        <v>999</v>
      </c>
      <c r="E22" s="50" t="s">
        <v>2</v>
      </c>
      <c r="F22" s="50" t="s">
        <v>998</v>
      </c>
      <c r="G22" s="51" t="s">
        <v>765</v>
      </c>
    </row>
    <row r="23" spans="1:7" ht="20.100000000000001" customHeight="1">
      <c r="A23" s="50">
        <v>20</v>
      </c>
      <c r="B23" s="50" t="s">
        <v>993</v>
      </c>
      <c r="C23" s="50" t="s">
        <v>27</v>
      </c>
      <c r="D23" s="50" t="s">
        <v>992</v>
      </c>
      <c r="E23" s="50" t="s">
        <v>16</v>
      </c>
      <c r="F23" s="50" t="s">
        <v>34</v>
      </c>
      <c r="G23" s="51" t="s">
        <v>33</v>
      </c>
    </row>
    <row r="24" spans="1:7" ht="20.100000000000001" customHeight="1">
      <c r="A24" s="50">
        <v>21</v>
      </c>
      <c r="B24" s="50" t="s">
        <v>980</v>
      </c>
      <c r="C24" s="50" t="s">
        <v>27</v>
      </c>
      <c r="D24" s="50" t="s">
        <v>979</v>
      </c>
      <c r="E24" s="50" t="s">
        <v>2</v>
      </c>
      <c r="F24" s="50" t="s">
        <v>978</v>
      </c>
      <c r="G24" s="51" t="s">
        <v>977</v>
      </c>
    </row>
    <row r="25" spans="1:7" ht="20.100000000000001" customHeight="1">
      <c r="A25" s="50">
        <v>22</v>
      </c>
      <c r="B25" s="50" t="s">
        <v>976</v>
      </c>
      <c r="C25" s="50" t="s">
        <v>27</v>
      </c>
      <c r="D25" s="50" t="s">
        <v>975</v>
      </c>
      <c r="E25" s="50" t="s">
        <v>2</v>
      </c>
      <c r="F25" s="50" t="s">
        <v>974</v>
      </c>
      <c r="G25" s="51" t="s">
        <v>973</v>
      </c>
    </row>
    <row r="26" spans="1:7" ht="20.100000000000001" customHeight="1">
      <c r="A26" s="50">
        <v>23</v>
      </c>
      <c r="B26" s="50" t="s">
        <v>972</v>
      </c>
      <c r="C26" s="50" t="s">
        <v>27</v>
      </c>
      <c r="D26" s="50" t="s">
        <v>971</v>
      </c>
      <c r="E26" s="50" t="s">
        <v>2</v>
      </c>
      <c r="F26" s="50" t="s">
        <v>970</v>
      </c>
      <c r="G26" s="51" t="s">
        <v>969</v>
      </c>
    </row>
    <row r="27" spans="1:7" ht="20.100000000000001" customHeight="1">
      <c r="A27" s="50">
        <v>24</v>
      </c>
      <c r="B27" s="50" t="s">
        <v>968</v>
      </c>
      <c r="C27" s="50" t="s">
        <v>27</v>
      </c>
      <c r="D27" s="50" t="s">
        <v>967</v>
      </c>
      <c r="E27" s="50" t="s">
        <v>7</v>
      </c>
      <c r="F27" s="50" t="s">
        <v>927</v>
      </c>
      <c r="G27" s="51" t="s">
        <v>966</v>
      </c>
    </row>
    <row r="28" spans="1:7" ht="20.100000000000001" customHeight="1">
      <c r="A28" s="50">
        <v>25</v>
      </c>
      <c r="B28" s="50" t="s">
        <v>965</v>
      </c>
      <c r="C28" s="50" t="s">
        <v>27</v>
      </c>
      <c r="D28" s="50" t="s">
        <v>964</v>
      </c>
      <c r="E28" s="50" t="s">
        <v>2</v>
      </c>
      <c r="F28" s="50" t="s">
        <v>963</v>
      </c>
      <c r="G28" s="51" t="s">
        <v>962</v>
      </c>
    </row>
    <row r="29" spans="1:7" ht="20.100000000000001" customHeight="1">
      <c r="A29" s="50">
        <v>26</v>
      </c>
      <c r="B29" s="50" t="s">
        <v>961</v>
      </c>
      <c r="C29" s="50" t="s">
        <v>27</v>
      </c>
      <c r="D29" s="50" t="s">
        <v>960</v>
      </c>
      <c r="E29" s="50" t="s">
        <v>2</v>
      </c>
      <c r="F29" s="50" t="s">
        <v>959</v>
      </c>
      <c r="G29" s="51" t="s">
        <v>958</v>
      </c>
    </row>
    <row r="30" spans="1:7" ht="20.100000000000001" customHeight="1">
      <c r="A30" s="50">
        <v>27</v>
      </c>
      <c r="B30" s="50" t="s">
        <v>957</v>
      </c>
      <c r="C30" s="50" t="s">
        <v>27</v>
      </c>
      <c r="D30" s="50" t="s">
        <v>956</v>
      </c>
      <c r="E30" s="50" t="s">
        <v>7</v>
      </c>
      <c r="F30" s="50" t="s">
        <v>955</v>
      </c>
      <c r="G30" s="51" t="s">
        <v>954</v>
      </c>
    </row>
    <row r="31" spans="1:7" ht="20.100000000000001" customHeight="1">
      <c r="A31" s="50">
        <v>28</v>
      </c>
      <c r="B31" s="50" t="s">
        <v>950</v>
      </c>
      <c r="C31" s="50" t="s">
        <v>27</v>
      </c>
      <c r="D31" s="50" t="s">
        <v>949</v>
      </c>
      <c r="E31" s="50" t="s">
        <v>2</v>
      </c>
      <c r="F31" s="50" t="s">
        <v>931</v>
      </c>
      <c r="G31" s="51" t="s">
        <v>930</v>
      </c>
    </row>
    <row r="32" spans="1:7" ht="20.100000000000001" customHeight="1">
      <c r="A32" s="50">
        <v>29</v>
      </c>
      <c r="B32" s="50" t="s">
        <v>948</v>
      </c>
      <c r="C32" s="50" t="s">
        <v>27</v>
      </c>
      <c r="D32" s="50" t="s">
        <v>947</v>
      </c>
      <c r="E32" s="50" t="s">
        <v>2</v>
      </c>
      <c r="F32" s="50" t="s">
        <v>946</v>
      </c>
      <c r="G32" s="51" t="s">
        <v>741</v>
      </c>
    </row>
    <row r="33" spans="1:7" ht="20.100000000000001" customHeight="1">
      <c r="A33" s="50">
        <v>30</v>
      </c>
      <c r="B33" s="50" t="s">
        <v>945</v>
      </c>
      <c r="C33" s="50" t="s">
        <v>27</v>
      </c>
      <c r="D33" s="50" t="s">
        <v>944</v>
      </c>
      <c r="E33" s="50" t="s">
        <v>7</v>
      </c>
      <c r="F33" s="50" t="s">
        <v>935</v>
      </c>
      <c r="G33" s="51" t="s">
        <v>934</v>
      </c>
    </row>
    <row r="34" spans="1:7" ht="20.100000000000001" customHeight="1">
      <c r="A34" s="50">
        <v>31</v>
      </c>
      <c r="B34" s="50" t="s">
        <v>943</v>
      </c>
      <c r="C34" s="50" t="s">
        <v>27</v>
      </c>
      <c r="D34" s="50" t="s">
        <v>942</v>
      </c>
      <c r="E34" s="50" t="s">
        <v>7</v>
      </c>
      <c r="F34" s="50" t="s">
        <v>935</v>
      </c>
      <c r="G34" s="51" t="s">
        <v>934</v>
      </c>
    </row>
    <row r="35" spans="1:7" ht="20.100000000000001" customHeight="1">
      <c r="A35" s="50">
        <v>32</v>
      </c>
      <c r="B35" s="50" t="s">
        <v>941</v>
      </c>
      <c r="C35" s="50" t="s">
        <v>27</v>
      </c>
      <c r="D35" s="50" t="s">
        <v>940</v>
      </c>
      <c r="E35" s="50" t="s">
        <v>16</v>
      </c>
      <c r="F35" s="50" t="s">
        <v>939</v>
      </c>
      <c r="G35" s="51" t="s">
        <v>938</v>
      </c>
    </row>
    <row r="36" spans="1:7" ht="20.100000000000001" customHeight="1">
      <c r="A36" s="50">
        <v>33</v>
      </c>
      <c r="B36" s="50" t="s">
        <v>937</v>
      </c>
      <c r="C36" s="50" t="s">
        <v>27</v>
      </c>
      <c r="D36" s="50" t="s">
        <v>936</v>
      </c>
      <c r="E36" s="50" t="s">
        <v>7</v>
      </c>
      <c r="F36" s="50" t="s">
        <v>935</v>
      </c>
      <c r="G36" s="51" t="s">
        <v>934</v>
      </c>
    </row>
    <row r="37" spans="1:7" ht="20.100000000000001" customHeight="1">
      <c r="A37" s="50">
        <v>34</v>
      </c>
      <c r="B37" s="50" t="s">
        <v>933</v>
      </c>
      <c r="C37" s="50" t="s">
        <v>27</v>
      </c>
      <c r="D37" s="50" t="s">
        <v>932</v>
      </c>
      <c r="E37" s="50" t="s">
        <v>16</v>
      </c>
      <c r="F37" s="50" t="s">
        <v>931</v>
      </c>
      <c r="G37" s="51" t="s">
        <v>930</v>
      </c>
    </row>
    <row r="38" spans="1:7" ht="20.100000000000001" customHeight="1">
      <c r="A38" s="50">
        <v>35</v>
      </c>
      <c r="B38" s="50" t="s">
        <v>929</v>
      </c>
      <c r="C38" s="50" t="s">
        <v>27</v>
      </c>
      <c r="D38" s="50" t="s">
        <v>928</v>
      </c>
      <c r="E38" s="50" t="s">
        <v>7</v>
      </c>
      <c r="F38" s="50" t="s">
        <v>927</v>
      </c>
      <c r="G38" s="51" t="s">
        <v>926</v>
      </c>
    </row>
    <row r="39" spans="1:7" ht="20.100000000000001" customHeight="1">
      <c r="A39" s="50">
        <v>36</v>
      </c>
      <c r="B39" s="50" t="s">
        <v>925</v>
      </c>
      <c r="C39" s="50" t="s">
        <v>27</v>
      </c>
      <c r="D39" s="50" t="s">
        <v>924</v>
      </c>
      <c r="E39" s="50" t="s">
        <v>2</v>
      </c>
      <c r="F39" s="50" t="s">
        <v>923</v>
      </c>
      <c r="G39" s="51" t="s">
        <v>922</v>
      </c>
    </row>
    <row r="40" spans="1:7" ht="20.100000000000001" customHeight="1">
      <c r="A40" s="50">
        <v>37</v>
      </c>
      <c r="B40" s="50" t="s">
        <v>843</v>
      </c>
      <c r="C40" s="50" t="s">
        <v>27</v>
      </c>
      <c r="D40" s="50" t="s">
        <v>842</v>
      </c>
      <c r="E40" s="50" t="s">
        <v>7</v>
      </c>
      <c r="F40" s="50" t="s">
        <v>841</v>
      </c>
      <c r="G40" s="51" t="s">
        <v>840</v>
      </c>
    </row>
    <row r="41" spans="1:7" ht="20.100000000000001" customHeight="1">
      <c r="A41" s="50">
        <v>38</v>
      </c>
      <c r="B41" s="50" t="s">
        <v>748</v>
      </c>
      <c r="C41" s="50" t="s">
        <v>27</v>
      </c>
      <c r="D41" s="50" t="s">
        <v>747</v>
      </c>
      <c r="E41" s="50" t="s">
        <v>7</v>
      </c>
      <c r="F41" s="50" t="s">
        <v>746</v>
      </c>
      <c r="G41" s="51" t="s">
        <v>745</v>
      </c>
    </row>
    <row r="42" spans="1:7" ht="20.100000000000001" customHeight="1">
      <c r="A42" s="50">
        <v>39</v>
      </c>
      <c r="B42" s="50" t="s">
        <v>744</v>
      </c>
      <c r="C42" s="50" t="s">
        <v>27</v>
      </c>
      <c r="D42" s="50" t="s">
        <v>743</v>
      </c>
      <c r="E42" s="50" t="s">
        <v>7</v>
      </c>
      <c r="F42" s="50" t="s">
        <v>742</v>
      </c>
      <c r="G42" s="51" t="s">
        <v>741</v>
      </c>
    </row>
    <row r="43" spans="1:7" ht="20.100000000000001" customHeight="1">
      <c r="A43" s="50">
        <v>40</v>
      </c>
      <c r="B43" s="50" t="s">
        <v>633</v>
      </c>
      <c r="C43" s="50" t="s">
        <v>27</v>
      </c>
      <c r="D43" s="50" t="s">
        <v>632</v>
      </c>
      <c r="E43" s="50" t="s">
        <v>2</v>
      </c>
      <c r="F43" s="50" t="s">
        <v>631</v>
      </c>
      <c r="G43" s="50" t="s">
        <v>630</v>
      </c>
    </row>
    <row r="44" spans="1:7" ht="20.100000000000001" customHeight="1">
      <c r="A44" s="50">
        <v>41</v>
      </c>
      <c r="B44" s="50" t="s">
        <v>392</v>
      </c>
      <c r="C44" s="50" t="s">
        <v>27</v>
      </c>
      <c r="D44" s="50" t="s">
        <v>391</v>
      </c>
      <c r="E44" s="50" t="s">
        <v>7</v>
      </c>
      <c r="F44" s="50" t="s">
        <v>390</v>
      </c>
      <c r="G44" s="50" t="s">
        <v>389</v>
      </c>
    </row>
    <row r="45" spans="1:7" ht="20.100000000000001" customHeight="1">
      <c r="A45" s="50">
        <v>42</v>
      </c>
      <c r="B45" s="50" t="s">
        <v>144</v>
      </c>
      <c r="C45" s="50" t="s">
        <v>27</v>
      </c>
      <c r="D45" s="50" t="s">
        <v>140</v>
      </c>
      <c r="E45" s="50" t="s">
        <v>2</v>
      </c>
      <c r="F45" s="50" t="s">
        <v>139</v>
      </c>
      <c r="G45" s="50" t="s">
        <v>138</v>
      </c>
    </row>
    <row r="46" spans="1:7" ht="20.100000000000001" customHeight="1">
      <c r="A46" s="50">
        <v>43</v>
      </c>
      <c r="B46" s="50" t="s">
        <v>143</v>
      </c>
      <c r="C46" s="50" t="s">
        <v>27</v>
      </c>
      <c r="D46" s="50" t="s">
        <v>140</v>
      </c>
      <c r="E46" s="50" t="s">
        <v>2</v>
      </c>
      <c r="F46" s="50" t="s">
        <v>139</v>
      </c>
      <c r="G46" s="50" t="s">
        <v>138</v>
      </c>
    </row>
    <row r="47" spans="1:7" ht="20.100000000000001" customHeight="1">
      <c r="A47" s="50">
        <v>44</v>
      </c>
      <c r="B47" s="50" t="s">
        <v>142</v>
      </c>
      <c r="C47" s="50" t="s">
        <v>27</v>
      </c>
      <c r="D47" s="50" t="s">
        <v>140</v>
      </c>
      <c r="E47" s="50" t="s">
        <v>2</v>
      </c>
      <c r="F47" s="50" t="s">
        <v>139</v>
      </c>
      <c r="G47" s="50" t="s">
        <v>138</v>
      </c>
    </row>
    <row r="48" spans="1:7" ht="20.100000000000001" customHeight="1">
      <c r="A48" s="50">
        <v>45</v>
      </c>
      <c r="B48" s="50" t="s">
        <v>141</v>
      </c>
      <c r="C48" s="50" t="s">
        <v>27</v>
      </c>
      <c r="D48" s="50" t="s">
        <v>140</v>
      </c>
      <c r="E48" s="50" t="s">
        <v>2</v>
      </c>
      <c r="F48" s="50" t="s">
        <v>139</v>
      </c>
      <c r="G48" s="50" t="s">
        <v>138</v>
      </c>
    </row>
    <row r="49" spans="1:7" ht="20.100000000000001" customHeight="1">
      <c r="A49" s="50">
        <v>46</v>
      </c>
      <c r="B49" s="50" t="s">
        <v>41</v>
      </c>
      <c r="C49" s="50" t="s">
        <v>27</v>
      </c>
      <c r="D49" s="50" t="s">
        <v>26</v>
      </c>
      <c r="E49" s="50" t="s">
        <v>2</v>
      </c>
      <c r="F49" s="50" t="s">
        <v>25</v>
      </c>
      <c r="G49" s="50" t="s">
        <v>24</v>
      </c>
    </row>
    <row r="50" spans="1:7" ht="20.100000000000001" customHeight="1">
      <c r="A50" s="50">
        <v>47</v>
      </c>
      <c r="B50" s="50" t="s">
        <v>35</v>
      </c>
      <c r="C50" s="50" t="s">
        <v>27</v>
      </c>
      <c r="D50" s="50" t="s">
        <v>31</v>
      </c>
      <c r="E50" s="50" t="s">
        <v>16</v>
      </c>
      <c r="F50" s="50" t="s">
        <v>34</v>
      </c>
      <c r="G50" s="50" t="s">
        <v>33</v>
      </c>
    </row>
    <row r="51" spans="1:7" ht="20.100000000000001" customHeight="1">
      <c r="A51" s="50">
        <v>48</v>
      </c>
      <c r="B51" s="50" t="s">
        <v>32</v>
      </c>
      <c r="C51" s="50" t="s">
        <v>27</v>
      </c>
      <c r="D51" s="50" t="s">
        <v>31</v>
      </c>
      <c r="E51" s="50" t="s">
        <v>2</v>
      </c>
      <c r="F51" s="50" t="s">
        <v>30</v>
      </c>
      <c r="G51" s="50" t="s">
        <v>29</v>
      </c>
    </row>
    <row r="52" spans="1:7" ht="20.100000000000001" customHeight="1">
      <c r="A52" s="50">
        <v>49</v>
      </c>
      <c r="B52" s="50" t="s">
        <v>28</v>
      </c>
      <c r="C52" s="50" t="s">
        <v>27</v>
      </c>
      <c r="D52" s="50" t="s">
        <v>26</v>
      </c>
      <c r="E52" s="50" t="s">
        <v>2</v>
      </c>
      <c r="F52" s="50" t="s">
        <v>25</v>
      </c>
      <c r="G52" s="50" t="s">
        <v>24</v>
      </c>
    </row>
    <row r="53" spans="1:7" ht="20.100000000000001" customHeight="1">
      <c r="A53" s="50">
        <v>50</v>
      </c>
      <c r="B53" s="50" t="s">
        <v>716</v>
      </c>
      <c r="C53" s="50" t="s">
        <v>335</v>
      </c>
      <c r="D53" s="50" t="s">
        <v>715</v>
      </c>
      <c r="E53" s="50" t="s">
        <v>7</v>
      </c>
      <c r="F53" s="50" t="s">
        <v>373</v>
      </c>
      <c r="G53" s="51" t="s">
        <v>372</v>
      </c>
    </row>
    <row r="54" spans="1:7" ht="20.100000000000001" customHeight="1">
      <c r="A54" s="50">
        <v>51</v>
      </c>
      <c r="B54" s="50" t="s">
        <v>703</v>
      </c>
      <c r="C54" s="50" t="s">
        <v>335</v>
      </c>
      <c r="D54" s="50" t="s">
        <v>702</v>
      </c>
      <c r="E54" s="50" t="s">
        <v>16</v>
      </c>
      <c r="F54" s="50" t="s">
        <v>373</v>
      </c>
      <c r="G54" s="51" t="s">
        <v>692</v>
      </c>
    </row>
    <row r="55" spans="1:7" ht="20.100000000000001" customHeight="1">
      <c r="A55" s="50">
        <v>52</v>
      </c>
      <c r="B55" s="50" t="s">
        <v>701</v>
      </c>
      <c r="C55" s="50" t="s">
        <v>335</v>
      </c>
      <c r="D55" s="50" t="s">
        <v>700</v>
      </c>
      <c r="E55" s="50" t="s">
        <v>16</v>
      </c>
      <c r="F55" s="50" t="s">
        <v>373</v>
      </c>
      <c r="G55" s="51" t="s">
        <v>692</v>
      </c>
    </row>
    <row r="56" spans="1:7" ht="20.100000000000001" customHeight="1">
      <c r="A56" s="50">
        <v>53</v>
      </c>
      <c r="B56" s="50" t="s">
        <v>699</v>
      </c>
      <c r="C56" s="50" t="s">
        <v>335</v>
      </c>
      <c r="D56" s="50" t="s">
        <v>698</v>
      </c>
      <c r="E56" s="50" t="s">
        <v>16</v>
      </c>
      <c r="F56" s="50" t="s">
        <v>540</v>
      </c>
      <c r="G56" s="51" t="s">
        <v>697</v>
      </c>
    </row>
    <row r="57" spans="1:7" ht="20.100000000000001" customHeight="1">
      <c r="A57" s="50">
        <v>54</v>
      </c>
      <c r="B57" s="50" t="s">
        <v>696</v>
      </c>
      <c r="C57" s="50" t="s">
        <v>335</v>
      </c>
      <c r="D57" s="50" t="s">
        <v>695</v>
      </c>
      <c r="E57" s="50" t="s">
        <v>16</v>
      </c>
      <c r="F57" s="50" t="s">
        <v>373</v>
      </c>
      <c r="G57" s="51" t="s">
        <v>692</v>
      </c>
    </row>
    <row r="58" spans="1:7" ht="20.100000000000001" customHeight="1">
      <c r="A58" s="50">
        <v>55</v>
      </c>
      <c r="B58" s="50" t="s">
        <v>694</v>
      </c>
      <c r="C58" s="50" t="s">
        <v>335</v>
      </c>
      <c r="D58" s="50" t="s">
        <v>693</v>
      </c>
      <c r="E58" s="50" t="s">
        <v>16</v>
      </c>
      <c r="F58" s="50" t="s">
        <v>373</v>
      </c>
      <c r="G58" s="51" t="s">
        <v>692</v>
      </c>
    </row>
    <row r="59" spans="1:7" ht="20.100000000000001" customHeight="1">
      <c r="A59" s="50">
        <v>56</v>
      </c>
      <c r="B59" s="50" t="s">
        <v>691</v>
      </c>
      <c r="C59" s="50" t="s">
        <v>335</v>
      </c>
      <c r="D59" s="50" t="s">
        <v>690</v>
      </c>
      <c r="E59" s="50" t="s">
        <v>16</v>
      </c>
      <c r="F59" s="50" t="s">
        <v>386</v>
      </c>
      <c r="G59" s="51" t="s">
        <v>372</v>
      </c>
    </row>
    <row r="60" spans="1:7" ht="20.100000000000001" customHeight="1">
      <c r="A60" s="50">
        <v>57</v>
      </c>
      <c r="B60" s="50" t="s">
        <v>637</v>
      </c>
      <c r="C60" s="50" t="s">
        <v>335</v>
      </c>
      <c r="D60" s="50" t="s">
        <v>636</v>
      </c>
      <c r="E60" s="50" t="s">
        <v>2</v>
      </c>
      <c r="F60" s="50" t="s">
        <v>635</v>
      </c>
      <c r="G60" s="50" t="s">
        <v>634</v>
      </c>
    </row>
    <row r="61" spans="1:7" ht="20.100000000000001" customHeight="1">
      <c r="A61" s="50">
        <v>58</v>
      </c>
      <c r="B61" s="50" t="s">
        <v>616</v>
      </c>
      <c r="C61" s="50" t="s">
        <v>335</v>
      </c>
      <c r="D61" s="50" t="s">
        <v>615</v>
      </c>
      <c r="E61" s="50" t="s">
        <v>2</v>
      </c>
      <c r="F61" s="50" t="s">
        <v>614</v>
      </c>
      <c r="G61" s="50" t="s">
        <v>613</v>
      </c>
    </row>
    <row r="62" spans="1:7" ht="20.100000000000001" customHeight="1">
      <c r="A62" s="50">
        <v>59</v>
      </c>
      <c r="B62" s="50" t="s">
        <v>544</v>
      </c>
      <c r="C62" s="50" t="s">
        <v>335</v>
      </c>
      <c r="D62" s="50" t="s">
        <v>543</v>
      </c>
      <c r="E62" s="50" t="s">
        <v>7</v>
      </c>
      <c r="F62" s="50" t="s">
        <v>532</v>
      </c>
      <c r="G62" s="50" t="s">
        <v>530</v>
      </c>
    </row>
    <row r="63" spans="1:7" ht="20.100000000000001" customHeight="1">
      <c r="A63" s="50">
        <v>60</v>
      </c>
      <c r="B63" s="50" t="s">
        <v>542</v>
      </c>
      <c r="C63" s="50" t="s">
        <v>335</v>
      </c>
      <c r="D63" s="50" t="s">
        <v>541</v>
      </c>
      <c r="E63" s="50" t="s">
        <v>7</v>
      </c>
      <c r="F63" s="50" t="s">
        <v>540</v>
      </c>
      <c r="G63" s="50" t="s">
        <v>539</v>
      </c>
    </row>
    <row r="64" spans="1:7" ht="20.100000000000001" customHeight="1">
      <c r="A64" s="50">
        <v>61</v>
      </c>
      <c r="B64" s="50" t="s">
        <v>538</v>
      </c>
      <c r="C64" s="50" t="s">
        <v>335</v>
      </c>
      <c r="D64" s="50" t="s">
        <v>537</v>
      </c>
      <c r="E64" s="50" t="s">
        <v>7</v>
      </c>
      <c r="F64" s="50" t="s">
        <v>536</v>
      </c>
      <c r="G64" s="50" t="s">
        <v>535</v>
      </c>
    </row>
    <row r="65" spans="1:7" ht="20.100000000000001" customHeight="1">
      <c r="A65" s="50">
        <v>62</v>
      </c>
      <c r="B65" s="50" t="s">
        <v>534</v>
      </c>
      <c r="C65" s="50" t="s">
        <v>335</v>
      </c>
      <c r="D65" s="50" t="s">
        <v>533</v>
      </c>
      <c r="E65" s="50" t="s">
        <v>2</v>
      </c>
      <c r="F65" s="50" t="s">
        <v>532</v>
      </c>
      <c r="G65" s="50" t="s">
        <v>531</v>
      </c>
    </row>
    <row r="66" spans="1:7" ht="20.100000000000001" customHeight="1">
      <c r="A66" s="50">
        <v>63</v>
      </c>
      <c r="B66" s="50" t="s">
        <v>418</v>
      </c>
      <c r="C66" s="50" t="s">
        <v>335</v>
      </c>
      <c r="D66" s="50" t="s">
        <v>417</v>
      </c>
      <c r="E66" s="50" t="s">
        <v>2</v>
      </c>
      <c r="F66" s="50" t="s">
        <v>386</v>
      </c>
      <c r="G66" s="50" t="s">
        <v>384</v>
      </c>
    </row>
    <row r="67" spans="1:7" ht="20.100000000000001" customHeight="1">
      <c r="A67" s="50">
        <v>64</v>
      </c>
      <c r="B67" s="50" t="s">
        <v>412</v>
      </c>
      <c r="C67" s="50" t="s">
        <v>335</v>
      </c>
      <c r="D67" s="50" t="s">
        <v>411</v>
      </c>
      <c r="E67" s="50" t="s">
        <v>2</v>
      </c>
      <c r="F67" s="50" t="s">
        <v>333</v>
      </c>
      <c r="G67" s="50" t="s">
        <v>332</v>
      </c>
    </row>
    <row r="68" spans="1:7" ht="20.100000000000001" customHeight="1">
      <c r="A68" s="50">
        <v>65</v>
      </c>
      <c r="B68" s="50" t="s">
        <v>410</v>
      </c>
      <c r="C68" s="50" t="s">
        <v>335</v>
      </c>
      <c r="D68" s="50" t="s">
        <v>409</v>
      </c>
      <c r="E68" s="50" t="s">
        <v>7</v>
      </c>
      <c r="F68" s="50" t="s">
        <v>408</v>
      </c>
      <c r="G68" s="50" t="s">
        <v>407</v>
      </c>
    </row>
    <row r="69" spans="1:7" ht="20.100000000000001" customHeight="1">
      <c r="A69" s="50">
        <v>66</v>
      </c>
      <c r="B69" s="50" t="s">
        <v>404</v>
      </c>
      <c r="C69" s="50" t="s">
        <v>335</v>
      </c>
      <c r="D69" s="50" t="s">
        <v>403</v>
      </c>
      <c r="E69" s="50" t="s">
        <v>7</v>
      </c>
      <c r="F69" s="50" t="s">
        <v>402</v>
      </c>
      <c r="G69" s="50" t="s">
        <v>372</v>
      </c>
    </row>
    <row r="70" spans="1:7" ht="20.100000000000001" customHeight="1">
      <c r="A70" s="50">
        <v>67</v>
      </c>
      <c r="B70" s="50" t="s">
        <v>388</v>
      </c>
      <c r="C70" s="50" t="s">
        <v>335</v>
      </c>
      <c r="D70" s="50" t="s">
        <v>387</v>
      </c>
      <c r="E70" s="50" t="s">
        <v>7</v>
      </c>
      <c r="F70" s="50" t="s">
        <v>386</v>
      </c>
      <c r="G70" s="50" t="s">
        <v>385</v>
      </c>
    </row>
    <row r="71" spans="1:7" ht="20.100000000000001" customHeight="1">
      <c r="A71" s="50">
        <v>68</v>
      </c>
      <c r="B71" s="50" t="s">
        <v>375</v>
      </c>
      <c r="C71" s="50" t="s">
        <v>335</v>
      </c>
      <c r="D71" s="50" t="s">
        <v>374</v>
      </c>
      <c r="E71" s="50" t="s">
        <v>2</v>
      </c>
      <c r="F71" s="50" t="s">
        <v>373</v>
      </c>
      <c r="G71" s="50" t="s">
        <v>372</v>
      </c>
    </row>
    <row r="72" spans="1:7" ht="20.100000000000001" customHeight="1">
      <c r="A72" s="50">
        <v>69</v>
      </c>
      <c r="B72" s="50" t="s">
        <v>336</v>
      </c>
      <c r="C72" s="50" t="s">
        <v>335</v>
      </c>
      <c r="D72" s="50" t="s">
        <v>334</v>
      </c>
      <c r="E72" s="50" t="s">
        <v>2</v>
      </c>
      <c r="F72" s="50" t="s">
        <v>333</v>
      </c>
      <c r="G72" s="50" t="s">
        <v>332</v>
      </c>
    </row>
    <row r="73" spans="1:7" ht="20.100000000000001" customHeight="1">
      <c r="A73" s="50">
        <v>70</v>
      </c>
      <c r="B73" s="50" t="s">
        <v>839</v>
      </c>
      <c r="C73" s="50" t="s">
        <v>204</v>
      </c>
      <c r="D73" s="50" t="s">
        <v>838</v>
      </c>
      <c r="E73" s="50" t="s">
        <v>2</v>
      </c>
      <c r="F73" s="50" t="s">
        <v>837</v>
      </c>
      <c r="G73" s="51" t="s">
        <v>836</v>
      </c>
    </row>
    <row r="74" spans="1:7" ht="20.100000000000001" customHeight="1">
      <c r="A74" s="50">
        <v>71</v>
      </c>
      <c r="B74" s="50" t="s">
        <v>835</v>
      </c>
      <c r="C74" s="50" t="s">
        <v>204</v>
      </c>
      <c r="D74" s="50" t="s">
        <v>834</v>
      </c>
      <c r="E74" s="50" t="s">
        <v>7</v>
      </c>
      <c r="F74" s="50" t="s">
        <v>833</v>
      </c>
      <c r="G74" s="51" t="s">
        <v>832</v>
      </c>
    </row>
    <row r="75" spans="1:7" ht="20.100000000000001" customHeight="1">
      <c r="A75" s="50">
        <v>72</v>
      </c>
      <c r="B75" s="50" t="s">
        <v>831</v>
      </c>
      <c r="C75" s="50" t="s">
        <v>204</v>
      </c>
      <c r="D75" s="50" t="s">
        <v>830</v>
      </c>
      <c r="E75" s="50" t="s">
        <v>7</v>
      </c>
      <c r="F75" s="50" t="s">
        <v>828</v>
      </c>
      <c r="G75" s="51" t="s">
        <v>829</v>
      </c>
    </row>
    <row r="76" spans="1:7" ht="20.100000000000001" customHeight="1">
      <c r="A76" s="50">
        <v>73</v>
      </c>
      <c r="B76" s="50" t="s">
        <v>827</v>
      </c>
      <c r="C76" s="50" t="s">
        <v>204</v>
      </c>
      <c r="D76" s="50" t="s">
        <v>826</v>
      </c>
      <c r="E76" s="50" t="s">
        <v>7</v>
      </c>
      <c r="F76" s="50" t="s">
        <v>825</v>
      </c>
      <c r="G76" s="51" t="s">
        <v>824</v>
      </c>
    </row>
    <row r="77" spans="1:7" ht="20.100000000000001" customHeight="1">
      <c r="A77" s="50">
        <v>74</v>
      </c>
      <c r="B77" s="50" t="s">
        <v>808</v>
      </c>
      <c r="C77" s="50" t="s">
        <v>204</v>
      </c>
      <c r="D77" s="50" t="s">
        <v>807</v>
      </c>
      <c r="E77" s="50" t="s">
        <v>2</v>
      </c>
      <c r="F77" s="50" t="s">
        <v>806</v>
      </c>
      <c r="G77" s="51" t="s">
        <v>805</v>
      </c>
    </row>
    <row r="78" spans="1:7" ht="20.100000000000001" customHeight="1">
      <c r="A78" s="50">
        <v>75</v>
      </c>
      <c r="B78" s="50" t="s">
        <v>205</v>
      </c>
      <c r="C78" s="50" t="s">
        <v>204</v>
      </c>
      <c r="D78" s="50" t="s">
        <v>203</v>
      </c>
      <c r="E78" s="50" t="s">
        <v>16</v>
      </c>
      <c r="F78" s="50" t="s">
        <v>202</v>
      </c>
      <c r="G78" s="50" t="s">
        <v>201</v>
      </c>
    </row>
    <row r="79" spans="1:7" ht="20.100000000000001" customHeight="1">
      <c r="A79" s="50">
        <v>76</v>
      </c>
      <c r="B79" s="50" t="s">
        <v>916</v>
      </c>
      <c r="C79" s="50" t="s">
        <v>915</v>
      </c>
      <c r="D79" s="50" t="s">
        <v>914</v>
      </c>
      <c r="E79" s="50" t="s">
        <v>16</v>
      </c>
      <c r="F79" s="50" t="s">
        <v>913</v>
      </c>
      <c r="G79" s="51" t="s">
        <v>912</v>
      </c>
    </row>
    <row r="80" spans="1:7" ht="20.100000000000001" customHeight="1">
      <c r="A80" s="50">
        <v>77</v>
      </c>
      <c r="B80" s="50" t="s">
        <v>629</v>
      </c>
      <c r="C80" s="50" t="s">
        <v>279</v>
      </c>
      <c r="D80" s="50" t="s">
        <v>628</v>
      </c>
      <c r="E80" s="50" t="s">
        <v>2</v>
      </c>
      <c r="F80" s="50" t="s">
        <v>276</v>
      </c>
      <c r="G80" s="50" t="s">
        <v>627</v>
      </c>
    </row>
    <row r="81" spans="1:7" ht="20.100000000000001" customHeight="1">
      <c r="A81" s="50">
        <v>78</v>
      </c>
      <c r="B81" s="50" t="s">
        <v>622</v>
      </c>
      <c r="C81" s="50" t="s">
        <v>279</v>
      </c>
      <c r="D81" s="50" t="s">
        <v>621</v>
      </c>
      <c r="E81" s="50" t="s">
        <v>2</v>
      </c>
      <c r="F81" s="50" t="s">
        <v>276</v>
      </c>
      <c r="G81" s="50" t="s">
        <v>620</v>
      </c>
    </row>
    <row r="82" spans="1:7" ht="20.100000000000001" customHeight="1">
      <c r="A82" s="50">
        <v>79</v>
      </c>
      <c r="B82" s="50" t="s">
        <v>309</v>
      </c>
      <c r="C82" s="50" t="s">
        <v>279</v>
      </c>
      <c r="D82" s="50" t="s">
        <v>308</v>
      </c>
      <c r="E82" s="50" t="s">
        <v>2</v>
      </c>
      <c r="F82" s="50" t="s">
        <v>276</v>
      </c>
      <c r="G82" s="50" t="s">
        <v>307</v>
      </c>
    </row>
    <row r="83" spans="1:7" ht="20.100000000000001" customHeight="1">
      <c r="A83" s="50">
        <v>80</v>
      </c>
      <c r="B83" s="50" t="s">
        <v>301</v>
      </c>
      <c r="C83" s="50" t="s">
        <v>279</v>
      </c>
      <c r="D83" s="50" t="s">
        <v>300</v>
      </c>
      <c r="E83" s="50" t="s">
        <v>2</v>
      </c>
      <c r="F83" s="50" t="s">
        <v>276</v>
      </c>
      <c r="G83" s="50" t="s">
        <v>284</v>
      </c>
    </row>
    <row r="84" spans="1:7" ht="20.100000000000001" customHeight="1">
      <c r="A84" s="50">
        <v>81</v>
      </c>
      <c r="B84" s="50" t="s">
        <v>299</v>
      </c>
      <c r="C84" s="50" t="s">
        <v>279</v>
      </c>
      <c r="D84" s="50" t="s">
        <v>298</v>
      </c>
      <c r="E84" s="50" t="s">
        <v>2</v>
      </c>
      <c r="F84" s="50" t="s">
        <v>276</v>
      </c>
      <c r="G84" s="50" t="s">
        <v>284</v>
      </c>
    </row>
    <row r="85" spans="1:7" ht="20.100000000000001" customHeight="1">
      <c r="A85" s="50">
        <v>82</v>
      </c>
      <c r="B85" s="50" t="s">
        <v>297</v>
      </c>
      <c r="C85" s="50" t="s">
        <v>279</v>
      </c>
      <c r="D85" s="50" t="s">
        <v>296</v>
      </c>
      <c r="E85" s="50" t="s">
        <v>2</v>
      </c>
      <c r="F85" s="50" t="s">
        <v>276</v>
      </c>
      <c r="G85" s="50" t="s">
        <v>295</v>
      </c>
    </row>
    <row r="86" spans="1:7" ht="20.100000000000001" customHeight="1">
      <c r="A86" s="50">
        <v>83</v>
      </c>
      <c r="B86" s="50" t="s">
        <v>294</v>
      </c>
      <c r="C86" s="50" t="s">
        <v>279</v>
      </c>
      <c r="D86" s="50" t="s">
        <v>293</v>
      </c>
      <c r="E86" s="50" t="s">
        <v>2</v>
      </c>
      <c r="F86" s="50" t="s">
        <v>276</v>
      </c>
      <c r="G86" s="50" t="s">
        <v>290</v>
      </c>
    </row>
    <row r="87" spans="1:7" ht="20.100000000000001" customHeight="1">
      <c r="A87" s="50">
        <v>84</v>
      </c>
      <c r="B87" s="50" t="s">
        <v>292</v>
      </c>
      <c r="C87" s="50" t="s">
        <v>279</v>
      </c>
      <c r="D87" s="50" t="s">
        <v>291</v>
      </c>
      <c r="E87" s="50" t="s">
        <v>7</v>
      </c>
      <c r="F87" s="50" t="s">
        <v>276</v>
      </c>
      <c r="G87" s="50" t="s">
        <v>290</v>
      </c>
    </row>
    <row r="88" spans="1:7" ht="20.100000000000001" customHeight="1">
      <c r="A88" s="50">
        <v>85</v>
      </c>
      <c r="B88" s="50" t="s">
        <v>289</v>
      </c>
      <c r="C88" s="50" t="s">
        <v>279</v>
      </c>
      <c r="D88" s="50" t="s">
        <v>288</v>
      </c>
      <c r="E88" s="50" t="s">
        <v>2</v>
      </c>
      <c r="F88" s="50" t="s">
        <v>276</v>
      </c>
      <c r="G88" s="50" t="s">
        <v>287</v>
      </c>
    </row>
    <row r="89" spans="1:7" ht="20.100000000000001" customHeight="1">
      <c r="A89" s="50">
        <v>86</v>
      </c>
      <c r="B89" s="50" t="s">
        <v>286</v>
      </c>
      <c r="C89" s="50" t="s">
        <v>279</v>
      </c>
      <c r="D89" s="50" t="s">
        <v>285</v>
      </c>
      <c r="E89" s="50" t="s">
        <v>2</v>
      </c>
      <c r="F89" s="50" t="s">
        <v>276</v>
      </c>
      <c r="G89" s="50" t="s">
        <v>284</v>
      </c>
    </row>
    <row r="90" spans="1:7" ht="20.100000000000001" customHeight="1">
      <c r="A90" s="50">
        <v>87</v>
      </c>
      <c r="B90" s="50" t="s">
        <v>283</v>
      </c>
      <c r="C90" s="50" t="s">
        <v>279</v>
      </c>
      <c r="D90" s="50" t="s">
        <v>282</v>
      </c>
      <c r="E90" s="50" t="s">
        <v>7</v>
      </c>
      <c r="F90" s="50" t="s">
        <v>276</v>
      </c>
      <c r="G90" s="50" t="s">
        <v>281</v>
      </c>
    </row>
    <row r="91" spans="1:7" ht="20.100000000000001" customHeight="1">
      <c r="A91" s="50">
        <v>88</v>
      </c>
      <c r="B91" s="50" t="s">
        <v>280</v>
      </c>
      <c r="C91" s="50" t="s">
        <v>279</v>
      </c>
      <c r="D91" s="50" t="s">
        <v>278</v>
      </c>
      <c r="E91" s="50" t="s">
        <v>2</v>
      </c>
      <c r="F91" s="50" t="s">
        <v>276</v>
      </c>
      <c r="G91" s="50" t="s">
        <v>277</v>
      </c>
    </row>
    <row r="92" spans="1:7" ht="20.100000000000001" customHeight="1">
      <c r="A92" s="50">
        <v>89</v>
      </c>
      <c r="B92" s="50" t="s">
        <v>823</v>
      </c>
      <c r="C92" s="50" t="s">
        <v>169</v>
      </c>
      <c r="D92" s="50" t="s">
        <v>190</v>
      </c>
      <c r="E92" s="50" t="s">
        <v>2</v>
      </c>
      <c r="F92" s="50" t="s">
        <v>189</v>
      </c>
      <c r="G92" s="51" t="s">
        <v>188</v>
      </c>
    </row>
    <row r="93" spans="1:7" ht="20.100000000000001" customHeight="1">
      <c r="A93" s="50">
        <v>90</v>
      </c>
      <c r="B93" s="50" t="s">
        <v>822</v>
      </c>
      <c r="C93" s="50" t="s">
        <v>169</v>
      </c>
      <c r="D93" s="50" t="s">
        <v>477</v>
      </c>
      <c r="E93" s="50" t="s">
        <v>2</v>
      </c>
      <c r="F93" s="50" t="s">
        <v>821</v>
      </c>
      <c r="G93" s="51" t="s">
        <v>820</v>
      </c>
    </row>
    <row r="94" spans="1:7" ht="20.100000000000001" customHeight="1">
      <c r="A94" s="50">
        <v>91</v>
      </c>
      <c r="B94" s="50" t="s">
        <v>819</v>
      </c>
      <c r="C94" s="50" t="s">
        <v>169</v>
      </c>
      <c r="D94" s="50" t="s">
        <v>818</v>
      </c>
      <c r="E94" s="50" t="s">
        <v>2</v>
      </c>
      <c r="F94" s="50" t="s">
        <v>817</v>
      </c>
      <c r="G94" s="51" t="s">
        <v>816</v>
      </c>
    </row>
    <row r="95" spans="1:7" ht="20.100000000000001" customHeight="1">
      <c r="A95" s="50">
        <v>92</v>
      </c>
      <c r="B95" s="50" t="s">
        <v>815</v>
      </c>
      <c r="C95" s="50" t="s">
        <v>169</v>
      </c>
      <c r="D95" s="50" t="s">
        <v>814</v>
      </c>
      <c r="E95" s="50" t="s">
        <v>2</v>
      </c>
      <c r="F95" s="50" t="s">
        <v>813</v>
      </c>
      <c r="G95" s="51" t="s">
        <v>812</v>
      </c>
    </row>
    <row r="96" spans="1:7" ht="20.100000000000001" customHeight="1">
      <c r="A96" s="50">
        <v>93</v>
      </c>
      <c r="B96" s="50" t="s">
        <v>776</v>
      </c>
      <c r="C96" s="50" t="s">
        <v>169</v>
      </c>
      <c r="D96" s="50" t="s">
        <v>771</v>
      </c>
      <c r="E96" s="50" t="s">
        <v>2</v>
      </c>
      <c r="F96" s="50" t="s">
        <v>770</v>
      </c>
      <c r="G96" s="51" t="s">
        <v>769</v>
      </c>
    </row>
    <row r="97" spans="1:7" ht="20.100000000000001" customHeight="1">
      <c r="A97" s="50">
        <v>94</v>
      </c>
      <c r="B97" s="50" t="s">
        <v>775</v>
      </c>
      <c r="C97" s="50" t="s">
        <v>169</v>
      </c>
      <c r="D97" s="50" t="s">
        <v>771</v>
      </c>
      <c r="E97" s="50" t="s">
        <v>2</v>
      </c>
      <c r="F97" s="50" t="s">
        <v>770</v>
      </c>
      <c r="G97" s="51" t="s">
        <v>769</v>
      </c>
    </row>
    <row r="98" spans="1:7" ht="20.100000000000001" customHeight="1">
      <c r="A98" s="50">
        <v>95</v>
      </c>
      <c r="B98" s="50" t="s">
        <v>774</v>
      </c>
      <c r="C98" s="50" t="s">
        <v>169</v>
      </c>
      <c r="D98" s="50" t="s">
        <v>771</v>
      </c>
      <c r="E98" s="50" t="s">
        <v>2</v>
      </c>
      <c r="F98" s="50" t="s">
        <v>770</v>
      </c>
      <c r="G98" s="51" t="s">
        <v>769</v>
      </c>
    </row>
    <row r="99" spans="1:7" ht="20.100000000000001" customHeight="1">
      <c r="A99" s="50">
        <v>96</v>
      </c>
      <c r="B99" s="50" t="s">
        <v>773</v>
      </c>
      <c r="C99" s="50" t="s">
        <v>169</v>
      </c>
      <c r="D99" s="50" t="s">
        <v>771</v>
      </c>
      <c r="E99" s="50" t="s">
        <v>2</v>
      </c>
      <c r="F99" s="50" t="s">
        <v>770</v>
      </c>
      <c r="G99" s="51" t="s">
        <v>769</v>
      </c>
    </row>
    <row r="100" spans="1:7" ht="20.100000000000001" customHeight="1">
      <c r="A100" s="50">
        <v>97</v>
      </c>
      <c r="B100" s="50" t="s">
        <v>772</v>
      </c>
      <c r="C100" s="50" t="s">
        <v>169</v>
      </c>
      <c r="D100" s="50" t="s">
        <v>771</v>
      </c>
      <c r="E100" s="50" t="s">
        <v>2</v>
      </c>
      <c r="F100" s="50" t="s">
        <v>770</v>
      </c>
      <c r="G100" s="51" t="s">
        <v>769</v>
      </c>
    </row>
    <row r="101" spans="1:7" ht="20.100000000000001" customHeight="1">
      <c r="A101" s="50">
        <v>98</v>
      </c>
      <c r="B101" s="50" t="s">
        <v>768</v>
      </c>
      <c r="C101" s="50" t="s">
        <v>169</v>
      </c>
      <c r="D101" s="50" t="s">
        <v>767</v>
      </c>
      <c r="E101" s="50" t="s">
        <v>2</v>
      </c>
      <c r="F101" s="50" t="s">
        <v>766</v>
      </c>
      <c r="G101" s="51" t="s">
        <v>765</v>
      </c>
    </row>
    <row r="102" spans="1:7" ht="20.100000000000001" customHeight="1">
      <c r="A102" s="50">
        <v>99</v>
      </c>
      <c r="B102" s="50" t="s">
        <v>764</v>
      </c>
      <c r="C102" s="50" t="s">
        <v>169</v>
      </c>
      <c r="D102" s="50" t="s">
        <v>763</v>
      </c>
      <c r="E102" s="50" t="s">
        <v>2</v>
      </c>
      <c r="F102" s="50" t="s">
        <v>760</v>
      </c>
      <c r="G102" s="51" t="s">
        <v>759</v>
      </c>
    </row>
    <row r="103" spans="1:7" ht="20.100000000000001" customHeight="1">
      <c r="A103" s="50">
        <v>100</v>
      </c>
      <c r="B103" s="50" t="s">
        <v>762</v>
      </c>
      <c r="C103" s="50" t="s">
        <v>169</v>
      </c>
      <c r="D103" s="50" t="s">
        <v>761</v>
      </c>
      <c r="E103" s="50" t="s">
        <v>2</v>
      </c>
      <c r="F103" s="50" t="s">
        <v>760</v>
      </c>
      <c r="G103" s="51" t="s">
        <v>759</v>
      </c>
    </row>
    <row r="104" spans="1:7" ht="20.100000000000001" customHeight="1">
      <c r="A104" s="50">
        <v>101</v>
      </c>
      <c r="B104" s="50" t="s">
        <v>758</v>
      </c>
      <c r="C104" s="50" t="s">
        <v>169</v>
      </c>
      <c r="D104" s="50" t="s">
        <v>757</v>
      </c>
      <c r="E104" s="50" t="s">
        <v>2</v>
      </c>
      <c r="F104" s="50" t="s">
        <v>167</v>
      </c>
      <c r="G104" s="51" t="s">
        <v>756</v>
      </c>
    </row>
    <row r="105" spans="1:7" ht="20.100000000000001" customHeight="1">
      <c r="A105" s="50">
        <v>102</v>
      </c>
      <c r="B105" s="50" t="s">
        <v>755</v>
      </c>
      <c r="C105" s="50" t="s">
        <v>169</v>
      </c>
      <c r="D105" s="50" t="s">
        <v>754</v>
      </c>
      <c r="E105" s="50" t="s">
        <v>16</v>
      </c>
      <c r="F105" s="50" t="s">
        <v>167</v>
      </c>
      <c r="G105" s="51" t="s">
        <v>753</v>
      </c>
    </row>
    <row r="106" spans="1:7" ht="20.100000000000001" customHeight="1">
      <c r="A106" s="50">
        <v>103</v>
      </c>
      <c r="B106" s="50" t="s">
        <v>752</v>
      </c>
      <c r="C106" s="50" t="s">
        <v>169</v>
      </c>
      <c r="D106" s="50" t="s">
        <v>751</v>
      </c>
      <c r="E106" s="50" t="s">
        <v>2</v>
      </c>
      <c r="F106" s="50" t="s">
        <v>750</v>
      </c>
      <c r="G106" s="51" t="s">
        <v>749</v>
      </c>
    </row>
    <row r="107" spans="1:7" ht="20.100000000000001" customHeight="1">
      <c r="A107" s="50">
        <v>104</v>
      </c>
      <c r="B107" s="50" t="s">
        <v>191</v>
      </c>
      <c r="C107" s="50" t="s">
        <v>169</v>
      </c>
      <c r="D107" s="50" t="s">
        <v>190</v>
      </c>
      <c r="E107" s="50" t="s">
        <v>2</v>
      </c>
      <c r="F107" s="50" t="s">
        <v>189</v>
      </c>
      <c r="G107" s="50" t="s">
        <v>188</v>
      </c>
    </row>
    <row r="108" spans="1:7" ht="20.100000000000001" customHeight="1">
      <c r="A108" s="50">
        <v>105</v>
      </c>
      <c r="B108" s="50" t="s">
        <v>187</v>
      </c>
      <c r="C108" s="50" t="s">
        <v>169</v>
      </c>
      <c r="D108" s="50" t="s">
        <v>186</v>
      </c>
      <c r="E108" s="50" t="s">
        <v>2</v>
      </c>
      <c r="F108" s="50" t="s">
        <v>167</v>
      </c>
      <c r="G108" s="50" t="s">
        <v>179</v>
      </c>
    </row>
    <row r="109" spans="1:7" ht="20.100000000000001" customHeight="1">
      <c r="A109" s="50">
        <v>106</v>
      </c>
      <c r="B109" s="50" t="s">
        <v>185</v>
      </c>
      <c r="C109" s="50" t="s">
        <v>169</v>
      </c>
      <c r="D109" s="50" t="s">
        <v>184</v>
      </c>
      <c r="E109" s="50" t="s">
        <v>2</v>
      </c>
      <c r="F109" s="50" t="s">
        <v>183</v>
      </c>
      <c r="G109" s="50" t="s">
        <v>182</v>
      </c>
    </row>
    <row r="110" spans="1:7" ht="20.100000000000001" customHeight="1">
      <c r="A110" s="50">
        <v>107</v>
      </c>
      <c r="B110" s="50" t="s">
        <v>181</v>
      </c>
      <c r="C110" s="50" t="s">
        <v>169</v>
      </c>
      <c r="D110" s="50" t="s">
        <v>180</v>
      </c>
      <c r="E110" s="50" t="s">
        <v>2</v>
      </c>
      <c r="F110" s="50" t="s">
        <v>167</v>
      </c>
      <c r="G110" s="50" t="s">
        <v>179</v>
      </c>
    </row>
    <row r="111" spans="1:7" ht="20.100000000000001" customHeight="1">
      <c r="A111" s="50">
        <v>108</v>
      </c>
      <c r="B111" s="50" t="s">
        <v>178</v>
      </c>
      <c r="C111" s="50" t="s">
        <v>169</v>
      </c>
      <c r="D111" s="50" t="s">
        <v>177</v>
      </c>
      <c r="E111" s="50" t="s">
        <v>2</v>
      </c>
      <c r="F111" s="50" t="s">
        <v>176</v>
      </c>
      <c r="G111" s="50" t="s">
        <v>175</v>
      </c>
    </row>
    <row r="112" spans="1:7" ht="20.100000000000001" customHeight="1">
      <c r="A112" s="50">
        <v>109</v>
      </c>
      <c r="B112" s="50" t="s">
        <v>174</v>
      </c>
      <c r="C112" s="50" t="s">
        <v>169</v>
      </c>
      <c r="D112" s="50" t="s">
        <v>173</v>
      </c>
      <c r="E112" s="50" t="s">
        <v>2</v>
      </c>
      <c r="F112" s="50" t="s">
        <v>172</v>
      </c>
      <c r="G112" s="50" t="s">
        <v>171</v>
      </c>
    </row>
    <row r="113" spans="1:7" ht="20.100000000000001" customHeight="1">
      <c r="A113" s="50">
        <v>110</v>
      </c>
      <c r="B113" s="50" t="s">
        <v>170</v>
      </c>
      <c r="C113" s="50" t="s">
        <v>169</v>
      </c>
      <c r="D113" s="50" t="s">
        <v>168</v>
      </c>
      <c r="E113" s="50" t="s">
        <v>2</v>
      </c>
      <c r="F113" s="50" t="s">
        <v>167</v>
      </c>
      <c r="G113" s="50" t="s">
        <v>166</v>
      </c>
    </row>
    <row r="114" spans="1:7" ht="20.100000000000001" customHeight="1">
      <c r="A114" s="50">
        <v>111</v>
      </c>
      <c r="B114" s="50" t="s">
        <v>714</v>
      </c>
      <c r="C114" s="50" t="s">
        <v>322</v>
      </c>
      <c r="D114" s="50" t="s">
        <v>713</v>
      </c>
      <c r="E114" s="50" t="s">
        <v>2</v>
      </c>
      <c r="F114" s="50" t="s">
        <v>429</v>
      </c>
      <c r="G114" s="51" t="s">
        <v>423</v>
      </c>
    </row>
    <row r="115" spans="1:7" ht="20.100000000000001" customHeight="1">
      <c r="A115" s="50">
        <v>112</v>
      </c>
      <c r="B115" s="50" t="s">
        <v>712</v>
      </c>
      <c r="C115" s="50" t="s">
        <v>322</v>
      </c>
      <c r="D115" s="50" t="s">
        <v>711</v>
      </c>
      <c r="E115" s="50" t="s">
        <v>7</v>
      </c>
      <c r="F115" s="50" t="s">
        <v>710</v>
      </c>
      <c r="G115" s="51" t="s">
        <v>709</v>
      </c>
    </row>
    <row r="116" spans="1:7" ht="20.100000000000001" customHeight="1">
      <c r="A116" s="50">
        <v>113</v>
      </c>
      <c r="B116" s="50" t="s">
        <v>483</v>
      </c>
      <c r="C116" s="50" t="s">
        <v>322</v>
      </c>
      <c r="D116" s="50" t="s">
        <v>481</v>
      </c>
      <c r="E116" s="50" t="s">
        <v>2</v>
      </c>
      <c r="F116" s="50" t="s">
        <v>320</v>
      </c>
      <c r="G116" s="50" t="s">
        <v>427</v>
      </c>
    </row>
    <row r="117" spans="1:7" ht="20.100000000000001" customHeight="1">
      <c r="A117" s="50">
        <v>114</v>
      </c>
      <c r="B117" s="50" t="s">
        <v>482</v>
      </c>
      <c r="C117" s="50" t="s">
        <v>322</v>
      </c>
      <c r="D117" s="50" t="s">
        <v>481</v>
      </c>
      <c r="E117" s="50" t="s">
        <v>2</v>
      </c>
      <c r="F117" s="50" t="s">
        <v>320</v>
      </c>
      <c r="G117" s="50" t="s">
        <v>423</v>
      </c>
    </row>
    <row r="118" spans="1:7" ht="20.100000000000001" customHeight="1">
      <c r="A118" s="50">
        <v>115</v>
      </c>
      <c r="B118" s="50" t="s">
        <v>480</v>
      </c>
      <c r="C118" s="50" t="s">
        <v>322</v>
      </c>
      <c r="D118" s="50" t="s">
        <v>479</v>
      </c>
      <c r="E118" s="50" t="s">
        <v>7</v>
      </c>
      <c r="F118" s="50" t="s">
        <v>424</v>
      </c>
      <c r="G118" s="50" t="s">
        <v>423</v>
      </c>
    </row>
    <row r="119" spans="1:7" ht="20.100000000000001" customHeight="1">
      <c r="A119" s="50">
        <v>116</v>
      </c>
      <c r="B119" s="50" t="s">
        <v>478</v>
      </c>
      <c r="C119" s="50" t="s">
        <v>322</v>
      </c>
      <c r="D119" s="50" t="s">
        <v>477</v>
      </c>
      <c r="E119" s="50" t="s">
        <v>7</v>
      </c>
      <c r="F119" s="50" t="s">
        <v>424</v>
      </c>
      <c r="G119" s="50" t="s">
        <v>423</v>
      </c>
    </row>
    <row r="120" spans="1:7" ht="20.100000000000001" customHeight="1">
      <c r="A120" s="50">
        <v>117</v>
      </c>
      <c r="B120" s="50" t="s">
        <v>476</v>
      </c>
      <c r="C120" s="50" t="s">
        <v>322</v>
      </c>
      <c r="D120" s="50" t="s">
        <v>475</v>
      </c>
      <c r="E120" s="50" t="s">
        <v>2</v>
      </c>
      <c r="F120" s="50" t="s">
        <v>474</v>
      </c>
      <c r="G120" s="50" t="s">
        <v>423</v>
      </c>
    </row>
    <row r="121" spans="1:7" ht="20.100000000000001" customHeight="1">
      <c r="A121" s="50">
        <v>118</v>
      </c>
      <c r="B121" s="50" t="s">
        <v>473</v>
      </c>
      <c r="C121" s="50" t="s">
        <v>322</v>
      </c>
      <c r="D121" s="50" t="s">
        <v>472</v>
      </c>
      <c r="E121" s="50" t="s">
        <v>7</v>
      </c>
      <c r="F121" s="50" t="s">
        <v>471</v>
      </c>
      <c r="G121" s="50" t="s">
        <v>423</v>
      </c>
    </row>
    <row r="122" spans="1:7" ht="20.100000000000001" customHeight="1">
      <c r="A122" s="50">
        <v>119</v>
      </c>
      <c r="B122" s="50" t="s">
        <v>470</v>
      </c>
      <c r="C122" s="50" t="s">
        <v>322</v>
      </c>
      <c r="D122" s="50" t="s">
        <v>469</v>
      </c>
      <c r="E122" s="50" t="s">
        <v>7</v>
      </c>
      <c r="F122" s="50" t="s">
        <v>438</v>
      </c>
      <c r="G122" s="50" t="s">
        <v>324</v>
      </c>
    </row>
    <row r="123" spans="1:7" ht="20.100000000000001" customHeight="1">
      <c r="A123" s="50">
        <v>120</v>
      </c>
      <c r="B123" s="50" t="s">
        <v>468</v>
      </c>
      <c r="C123" s="50" t="s">
        <v>322</v>
      </c>
      <c r="D123" s="50" t="s">
        <v>467</v>
      </c>
      <c r="E123" s="50" t="s">
        <v>2</v>
      </c>
      <c r="F123" s="50" t="s">
        <v>329</v>
      </c>
      <c r="G123" s="50" t="s">
        <v>328</v>
      </c>
    </row>
    <row r="124" spans="1:7" ht="20.100000000000001" customHeight="1">
      <c r="A124" s="50">
        <v>121</v>
      </c>
      <c r="B124" s="50" t="s">
        <v>466</v>
      </c>
      <c r="C124" s="50" t="s">
        <v>322</v>
      </c>
      <c r="D124" s="50" t="s">
        <v>465</v>
      </c>
      <c r="E124" s="50" t="s">
        <v>2</v>
      </c>
      <c r="F124" s="50" t="s">
        <v>424</v>
      </c>
      <c r="G124" s="50" t="s">
        <v>464</v>
      </c>
    </row>
    <row r="125" spans="1:7" ht="20.100000000000001" customHeight="1">
      <c r="A125" s="50">
        <v>122</v>
      </c>
      <c r="B125" s="50" t="s">
        <v>436</v>
      </c>
      <c r="C125" s="50" t="s">
        <v>322</v>
      </c>
      <c r="D125" s="50" t="s">
        <v>435</v>
      </c>
      <c r="E125" s="50" t="s">
        <v>2</v>
      </c>
      <c r="F125" s="50" t="s">
        <v>424</v>
      </c>
      <c r="G125" s="50" t="s">
        <v>423</v>
      </c>
    </row>
    <row r="126" spans="1:7" ht="20.100000000000001" customHeight="1">
      <c r="A126" s="50">
        <v>123</v>
      </c>
      <c r="B126" s="50" t="s">
        <v>434</v>
      </c>
      <c r="C126" s="50" t="s">
        <v>322</v>
      </c>
      <c r="D126" s="50" t="s">
        <v>433</v>
      </c>
      <c r="E126" s="50" t="s">
        <v>2</v>
      </c>
      <c r="F126" s="50" t="s">
        <v>432</v>
      </c>
      <c r="G126" s="50" t="s">
        <v>428</v>
      </c>
    </row>
    <row r="127" spans="1:7" ht="20.100000000000001" customHeight="1">
      <c r="A127" s="50">
        <v>124</v>
      </c>
      <c r="B127" s="50" t="s">
        <v>431</v>
      </c>
      <c r="C127" s="50" t="s">
        <v>322</v>
      </c>
      <c r="D127" s="50" t="s">
        <v>430</v>
      </c>
      <c r="E127" s="50" t="s">
        <v>7</v>
      </c>
      <c r="F127" s="50" t="s">
        <v>429</v>
      </c>
      <c r="G127" s="50" t="s">
        <v>428</v>
      </c>
    </row>
    <row r="128" spans="1:7" ht="20.100000000000001" customHeight="1">
      <c r="A128" s="50">
        <v>125</v>
      </c>
      <c r="B128" s="50" t="s">
        <v>426</v>
      </c>
      <c r="C128" s="50" t="s">
        <v>322</v>
      </c>
      <c r="D128" s="50" t="s">
        <v>425</v>
      </c>
      <c r="E128" s="50" t="s">
        <v>2</v>
      </c>
      <c r="F128" s="50" t="s">
        <v>424</v>
      </c>
      <c r="G128" s="50" t="s">
        <v>423</v>
      </c>
    </row>
    <row r="129" spans="1:7" ht="20.100000000000001" customHeight="1">
      <c r="A129" s="50">
        <v>126</v>
      </c>
      <c r="B129" s="50" t="s">
        <v>422</v>
      </c>
      <c r="C129" s="50" t="s">
        <v>322</v>
      </c>
      <c r="D129" s="50" t="s">
        <v>421</v>
      </c>
      <c r="E129" s="50" t="s">
        <v>2</v>
      </c>
      <c r="F129" s="50" t="s">
        <v>420</v>
      </c>
      <c r="G129" s="50" t="s">
        <v>419</v>
      </c>
    </row>
    <row r="130" spans="1:7" ht="20.100000000000001" customHeight="1">
      <c r="A130" s="50">
        <v>127</v>
      </c>
      <c r="B130" s="50" t="s">
        <v>406</v>
      </c>
      <c r="C130" s="50" t="s">
        <v>322</v>
      </c>
      <c r="D130" s="50" t="s">
        <v>405</v>
      </c>
      <c r="E130" s="50" t="s">
        <v>2</v>
      </c>
      <c r="F130" s="50" t="s">
        <v>325</v>
      </c>
      <c r="G130" s="50" t="s">
        <v>324</v>
      </c>
    </row>
    <row r="131" spans="1:7" ht="20.100000000000001" customHeight="1">
      <c r="A131" s="50">
        <v>128</v>
      </c>
      <c r="B131" s="50" t="s">
        <v>331</v>
      </c>
      <c r="C131" s="50" t="s">
        <v>322</v>
      </c>
      <c r="D131" s="50" t="s">
        <v>330</v>
      </c>
      <c r="E131" s="50" t="s">
        <v>7</v>
      </c>
      <c r="F131" s="50" t="s">
        <v>329</v>
      </c>
      <c r="G131" s="50" t="s">
        <v>328</v>
      </c>
    </row>
    <row r="132" spans="1:7" ht="20.100000000000001" customHeight="1">
      <c r="A132" s="50">
        <v>129</v>
      </c>
      <c r="B132" s="50" t="s">
        <v>327</v>
      </c>
      <c r="C132" s="50" t="s">
        <v>322</v>
      </c>
      <c r="D132" s="50" t="s">
        <v>326</v>
      </c>
      <c r="E132" s="50" t="s">
        <v>2</v>
      </c>
      <c r="F132" s="50" t="s">
        <v>325</v>
      </c>
      <c r="G132" s="50" t="s">
        <v>324</v>
      </c>
    </row>
    <row r="133" spans="1:7" ht="20.100000000000001" customHeight="1">
      <c r="A133" s="50">
        <v>130</v>
      </c>
      <c r="B133" s="50" t="s">
        <v>323</v>
      </c>
      <c r="C133" s="50" t="s">
        <v>322</v>
      </c>
      <c r="D133" s="50" t="s">
        <v>321</v>
      </c>
      <c r="E133" s="50" t="s">
        <v>2</v>
      </c>
      <c r="F133" s="50" t="s">
        <v>320</v>
      </c>
      <c r="G133" s="50" t="s">
        <v>319</v>
      </c>
    </row>
    <row r="134" spans="1:7" ht="20.100000000000001" customHeight="1">
      <c r="A134" s="50">
        <v>131</v>
      </c>
      <c r="B134" s="50" t="s">
        <v>991</v>
      </c>
      <c r="C134" s="50" t="s">
        <v>990</v>
      </c>
      <c r="D134" s="50" t="s">
        <v>989</v>
      </c>
      <c r="E134" s="50" t="s">
        <v>2</v>
      </c>
      <c r="F134" s="50" t="s">
        <v>988</v>
      </c>
      <c r="G134" s="51" t="s">
        <v>987</v>
      </c>
    </row>
    <row r="135" spans="1:7" ht="20.100000000000001" customHeight="1">
      <c r="A135" s="50">
        <v>132</v>
      </c>
      <c r="B135" s="50" t="s">
        <v>216</v>
      </c>
      <c r="C135" s="50" t="s">
        <v>209</v>
      </c>
      <c r="D135" s="50" t="s">
        <v>215</v>
      </c>
      <c r="E135" s="50" t="s">
        <v>16</v>
      </c>
      <c r="F135" s="50" t="s">
        <v>207</v>
      </c>
      <c r="G135" s="50" t="s">
        <v>206</v>
      </c>
    </row>
    <row r="136" spans="1:7" ht="20.100000000000001" customHeight="1">
      <c r="A136" s="50">
        <v>133</v>
      </c>
      <c r="B136" s="50" t="s">
        <v>214</v>
      </c>
      <c r="C136" s="50" t="s">
        <v>209</v>
      </c>
      <c r="D136" s="50" t="s">
        <v>213</v>
      </c>
      <c r="E136" s="50" t="s">
        <v>16</v>
      </c>
      <c r="F136" s="50" t="s">
        <v>207</v>
      </c>
      <c r="G136" s="50" t="s">
        <v>206</v>
      </c>
    </row>
    <row r="137" spans="1:7" ht="20.100000000000001" customHeight="1">
      <c r="A137" s="50">
        <v>134</v>
      </c>
      <c r="B137" s="50" t="s">
        <v>212</v>
      </c>
      <c r="C137" s="50" t="s">
        <v>209</v>
      </c>
      <c r="D137" s="50" t="s">
        <v>211</v>
      </c>
      <c r="E137" s="50" t="s">
        <v>16</v>
      </c>
      <c r="F137" s="50" t="s">
        <v>207</v>
      </c>
      <c r="G137" s="50" t="s">
        <v>206</v>
      </c>
    </row>
    <row r="138" spans="1:7" ht="20.100000000000001" customHeight="1">
      <c r="A138" s="50">
        <v>135</v>
      </c>
      <c r="B138" s="50" t="s">
        <v>210</v>
      </c>
      <c r="C138" s="50" t="s">
        <v>209</v>
      </c>
      <c r="D138" s="50" t="s">
        <v>208</v>
      </c>
      <c r="E138" s="50" t="s">
        <v>16</v>
      </c>
      <c r="F138" s="50" t="s">
        <v>207</v>
      </c>
      <c r="G138" s="50" t="s">
        <v>206</v>
      </c>
    </row>
    <row r="139" spans="1:7" ht="20.100000000000001" customHeight="1">
      <c r="A139" s="50">
        <v>136</v>
      </c>
      <c r="B139" s="50" t="s">
        <v>584</v>
      </c>
      <c r="C139" s="50" t="s">
        <v>583</v>
      </c>
      <c r="D139" s="50" t="s">
        <v>582</v>
      </c>
      <c r="E139" s="50" t="s">
        <v>16</v>
      </c>
      <c r="F139" s="50" t="s">
        <v>581</v>
      </c>
      <c r="G139" s="50" t="s">
        <v>580</v>
      </c>
    </row>
    <row r="140" spans="1:7" ht="20.100000000000001" customHeight="1">
      <c r="A140" s="50">
        <v>137</v>
      </c>
      <c r="B140" s="50" t="s">
        <v>340</v>
      </c>
      <c r="C140" s="50" t="s">
        <v>148</v>
      </c>
      <c r="D140" s="50" t="s">
        <v>339</v>
      </c>
      <c r="E140" s="50" t="s">
        <v>2</v>
      </c>
      <c r="F140" s="50" t="s">
        <v>338</v>
      </c>
      <c r="G140" s="50" t="s">
        <v>337</v>
      </c>
    </row>
    <row r="141" spans="1:7" ht="20.100000000000001" customHeight="1">
      <c r="A141" s="50">
        <v>138</v>
      </c>
      <c r="B141" s="50" t="s">
        <v>149</v>
      </c>
      <c r="C141" s="50" t="s">
        <v>148</v>
      </c>
      <c r="D141" s="50" t="s">
        <v>147</v>
      </c>
      <c r="E141" s="50" t="s">
        <v>2</v>
      </c>
      <c r="F141" s="50" t="s">
        <v>146</v>
      </c>
      <c r="G141" s="50" t="s">
        <v>145</v>
      </c>
    </row>
    <row r="142" spans="1:7" ht="20.100000000000001" customHeight="1">
      <c r="A142" s="50">
        <v>139</v>
      </c>
      <c r="B142" s="50" t="s">
        <v>853</v>
      </c>
      <c r="C142" s="50" t="s">
        <v>851</v>
      </c>
      <c r="D142" s="50" t="s">
        <v>851</v>
      </c>
      <c r="E142" s="50" t="s">
        <v>16</v>
      </c>
      <c r="F142" s="50" t="s">
        <v>850</v>
      </c>
      <c r="G142" s="51" t="s">
        <v>849</v>
      </c>
    </row>
    <row r="143" spans="1:7" ht="20.100000000000001" customHeight="1">
      <c r="A143" s="50">
        <v>140</v>
      </c>
      <c r="B143" s="50" t="s">
        <v>852</v>
      </c>
      <c r="C143" s="50" t="s">
        <v>851</v>
      </c>
      <c r="D143" s="50" t="s">
        <v>851</v>
      </c>
      <c r="E143" s="50" t="s">
        <v>16</v>
      </c>
      <c r="F143" s="50" t="s">
        <v>850</v>
      </c>
      <c r="G143" s="51" t="s">
        <v>849</v>
      </c>
    </row>
    <row r="144" spans="1:7" ht="20.100000000000001" customHeight="1">
      <c r="A144" s="50">
        <v>141</v>
      </c>
      <c r="B144" s="50" t="s">
        <v>1097</v>
      </c>
      <c r="C144" s="50" t="s">
        <v>1061</v>
      </c>
      <c r="D144" s="50" t="s">
        <v>1096</v>
      </c>
      <c r="E144" s="50" t="s">
        <v>7</v>
      </c>
      <c r="F144" s="50" t="s">
        <v>1063</v>
      </c>
      <c r="G144" s="51" t="s">
        <v>1059</v>
      </c>
    </row>
    <row r="145" spans="1:7" ht="20.100000000000001" customHeight="1">
      <c r="A145" s="50">
        <v>142</v>
      </c>
      <c r="B145" s="50" t="s">
        <v>1095</v>
      </c>
      <c r="C145" s="50" t="s">
        <v>1061</v>
      </c>
      <c r="D145" s="50" t="s">
        <v>1094</v>
      </c>
      <c r="E145" s="50" t="s">
        <v>16</v>
      </c>
      <c r="F145" s="50" t="s">
        <v>1063</v>
      </c>
      <c r="G145" s="51" t="s">
        <v>1059</v>
      </c>
    </row>
    <row r="146" spans="1:7" ht="20.100000000000001" customHeight="1">
      <c r="A146" s="50">
        <v>143</v>
      </c>
      <c r="B146" s="50" t="s">
        <v>1088</v>
      </c>
      <c r="C146" s="50" t="s">
        <v>1061</v>
      </c>
      <c r="D146" s="50" t="s">
        <v>1087</v>
      </c>
      <c r="E146" s="50" t="s">
        <v>2</v>
      </c>
      <c r="F146" s="50" t="s">
        <v>1086</v>
      </c>
      <c r="G146" s="51" t="s">
        <v>1085</v>
      </c>
    </row>
    <row r="147" spans="1:7" ht="20.100000000000001" customHeight="1">
      <c r="A147" s="50">
        <v>144</v>
      </c>
      <c r="B147" s="50" t="s">
        <v>1084</v>
      </c>
      <c r="C147" s="50" t="s">
        <v>1061</v>
      </c>
      <c r="D147" s="50" t="s">
        <v>1083</v>
      </c>
      <c r="E147" s="50" t="s">
        <v>2</v>
      </c>
      <c r="F147" s="50" t="s">
        <v>1082</v>
      </c>
      <c r="G147" s="51" t="s">
        <v>1059</v>
      </c>
    </row>
    <row r="148" spans="1:7" ht="20.100000000000001" customHeight="1">
      <c r="A148" s="50">
        <v>145</v>
      </c>
      <c r="B148" s="50" t="s">
        <v>1081</v>
      </c>
      <c r="C148" s="50" t="s">
        <v>1061</v>
      </c>
      <c r="D148" s="50" t="s">
        <v>1080</v>
      </c>
      <c r="E148" s="50" t="s">
        <v>2</v>
      </c>
      <c r="F148" s="50" t="s">
        <v>1063</v>
      </c>
      <c r="G148" s="51" t="s">
        <v>1059</v>
      </c>
    </row>
    <row r="149" spans="1:7" ht="20.100000000000001" customHeight="1">
      <c r="A149" s="50">
        <v>146</v>
      </c>
      <c r="B149" s="50" t="s">
        <v>1079</v>
      </c>
      <c r="C149" s="50" t="s">
        <v>1061</v>
      </c>
      <c r="D149" s="50" t="s">
        <v>1078</v>
      </c>
      <c r="E149" s="50" t="s">
        <v>2</v>
      </c>
      <c r="F149" s="50" t="s">
        <v>1063</v>
      </c>
      <c r="G149" s="51" t="s">
        <v>1077</v>
      </c>
    </row>
    <row r="150" spans="1:7" ht="20.100000000000001" customHeight="1">
      <c r="A150" s="50">
        <v>147</v>
      </c>
      <c r="B150" s="50" t="s">
        <v>1076</v>
      </c>
      <c r="C150" s="50" t="s">
        <v>1061</v>
      </c>
      <c r="D150" s="50" t="s">
        <v>1075</v>
      </c>
      <c r="E150" s="50" t="s">
        <v>2</v>
      </c>
      <c r="F150" s="50" t="s">
        <v>1074</v>
      </c>
      <c r="G150" s="51" t="s">
        <v>1059</v>
      </c>
    </row>
    <row r="151" spans="1:7" ht="20.100000000000001" customHeight="1">
      <c r="A151" s="50">
        <v>148</v>
      </c>
      <c r="B151" s="50" t="s">
        <v>1065</v>
      </c>
      <c r="C151" s="50" t="s">
        <v>1061</v>
      </c>
      <c r="D151" s="50" t="s">
        <v>1064</v>
      </c>
      <c r="E151" s="50" t="s">
        <v>16</v>
      </c>
      <c r="F151" s="50" t="s">
        <v>1063</v>
      </c>
      <c r="G151" s="51" t="s">
        <v>1059</v>
      </c>
    </row>
    <row r="152" spans="1:7" ht="20.100000000000001" customHeight="1">
      <c r="A152" s="50">
        <v>149</v>
      </c>
      <c r="B152" s="50" t="s">
        <v>1062</v>
      </c>
      <c r="C152" s="50" t="s">
        <v>1061</v>
      </c>
      <c r="D152" s="50" t="s">
        <v>317</v>
      </c>
      <c r="E152" s="50" t="s">
        <v>7</v>
      </c>
      <c r="F152" s="50" t="s">
        <v>1060</v>
      </c>
      <c r="G152" s="51" t="s">
        <v>1059</v>
      </c>
    </row>
    <row r="153" spans="1:7" ht="20.100000000000001" customHeight="1">
      <c r="A153" s="50">
        <v>150</v>
      </c>
      <c r="B153" s="50" t="s">
        <v>612</v>
      </c>
      <c r="C153" s="50" t="s">
        <v>344</v>
      </c>
      <c r="D153" s="50" t="s">
        <v>611</v>
      </c>
      <c r="E153" s="50" t="s">
        <v>2</v>
      </c>
      <c r="F153" s="50" t="s">
        <v>610</v>
      </c>
      <c r="G153" s="50" t="s">
        <v>609</v>
      </c>
    </row>
    <row r="154" spans="1:7" ht="20.100000000000001" customHeight="1">
      <c r="A154" s="50">
        <v>151</v>
      </c>
      <c r="B154" s="50" t="s">
        <v>608</v>
      </c>
      <c r="C154" s="50" t="s">
        <v>344</v>
      </c>
      <c r="D154" s="50" t="s">
        <v>607</v>
      </c>
      <c r="E154" s="50" t="s">
        <v>2</v>
      </c>
      <c r="F154" s="50" t="s">
        <v>37</v>
      </c>
      <c r="G154" s="50" t="s">
        <v>585</v>
      </c>
    </row>
    <row r="155" spans="1:7" ht="20.100000000000001" customHeight="1">
      <c r="A155" s="50">
        <v>152</v>
      </c>
      <c r="B155" s="50" t="s">
        <v>606</v>
      </c>
      <c r="C155" s="50" t="s">
        <v>344</v>
      </c>
      <c r="D155" s="50" t="s">
        <v>605</v>
      </c>
      <c r="E155" s="50" t="s">
        <v>2</v>
      </c>
      <c r="F155" s="50" t="s">
        <v>604</v>
      </c>
      <c r="G155" s="50" t="s">
        <v>603</v>
      </c>
    </row>
    <row r="156" spans="1:7" ht="20.100000000000001" customHeight="1">
      <c r="A156" s="50">
        <v>153</v>
      </c>
      <c r="B156" s="50" t="s">
        <v>602</v>
      </c>
      <c r="C156" s="50" t="s">
        <v>344</v>
      </c>
      <c r="D156" s="50" t="s">
        <v>601</v>
      </c>
      <c r="E156" s="50" t="s">
        <v>2</v>
      </c>
      <c r="F156" s="50" t="s">
        <v>600</v>
      </c>
      <c r="G156" s="50" t="s">
        <v>599</v>
      </c>
    </row>
    <row r="157" spans="1:7" ht="20.100000000000001" customHeight="1">
      <c r="A157" s="50">
        <v>154</v>
      </c>
      <c r="B157" s="50" t="s">
        <v>598</v>
      </c>
      <c r="C157" s="50" t="s">
        <v>344</v>
      </c>
      <c r="D157" s="50" t="s">
        <v>597</v>
      </c>
      <c r="E157" s="50" t="s">
        <v>2</v>
      </c>
      <c r="F157" s="50" t="s">
        <v>596</v>
      </c>
      <c r="G157" s="50" t="s">
        <v>591</v>
      </c>
    </row>
    <row r="158" spans="1:7" ht="20.100000000000001" customHeight="1">
      <c r="A158" s="50">
        <v>155</v>
      </c>
      <c r="B158" s="50" t="s">
        <v>595</v>
      </c>
      <c r="C158" s="50" t="s">
        <v>344</v>
      </c>
      <c r="D158" s="50" t="s">
        <v>558</v>
      </c>
      <c r="E158" s="50" t="s">
        <v>16</v>
      </c>
      <c r="F158" s="50" t="s">
        <v>37</v>
      </c>
      <c r="G158" s="50" t="s">
        <v>585</v>
      </c>
    </row>
    <row r="159" spans="1:7" ht="20.100000000000001" customHeight="1">
      <c r="A159" s="50">
        <v>156</v>
      </c>
      <c r="B159" s="50" t="s">
        <v>594</v>
      </c>
      <c r="C159" s="50" t="s">
        <v>344</v>
      </c>
      <c r="D159" s="50" t="s">
        <v>593</v>
      </c>
      <c r="E159" s="50" t="s">
        <v>2</v>
      </c>
      <c r="F159" s="50" t="s">
        <v>592</v>
      </c>
      <c r="G159" s="50" t="s">
        <v>591</v>
      </c>
    </row>
    <row r="160" spans="1:7" ht="20.100000000000001" customHeight="1">
      <c r="A160" s="50">
        <v>157</v>
      </c>
      <c r="B160" s="50" t="s">
        <v>590</v>
      </c>
      <c r="C160" s="50" t="s">
        <v>344</v>
      </c>
      <c r="D160" s="50" t="s">
        <v>589</v>
      </c>
      <c r="E160" s="50" t="s">
        <v>2</v>
      </c>
      <c r="F160" s="50" t="s">
        <v>496</v>
      </c>
      <c r="G160" s="50" t="s">
        <v>495</v>
      </c>
    </row>
    <row r="161" spans="1:7" ht="20.100000000000001" customHeight="1">
      <c r="A161" s="50">
        <v>158</v>
      </c>
      <c r="B161" s="50" t="s">
        <v>588</v>
      </c>
      <c r="C161" s="50" t="s">
        <v>344</v>
      </c>
      <c r="D161" s="50" t="s">
        <v>587</v>
      </c>
      <c r="E161" s="50" t="s">
        <v>2</v>
      </c>
      <c r="F161" s="50" t="s">
        <v>586</v>
      </c>
      <c r="G161" s="50" t="s">
        <v>585</v>
      </c>
    </row>
    <row r="162" spans="1:7" ht="20.100000000000001" customHeight="1">
      <c r="A162" s="50">
        <v>159</v>
      </c>
      <c r="B162" s="50" t="s">
        <v>559</v>
      </c>
      <c r="C162" s="50" t="s">
        <v>344</v>
      </c>
      <c r="D162" s="50" t="s">
        <v>558</v>
      </c>
      <c r="E162" s="50" t="s">
        <v>2</v>
      </c>
      <c r="F162" s="50" t="s">
        <v>546</v>
      </c>
      <c r="G162" s="50" t="s">
        <v>545</v>
      </c>
    </row>
    <row r="163" spans="1:7" ht="20.100000000000001" customHeight="1">
      <c r="A163" s="50">
        <v>160</v>
      </c>
      <c r="B163" s="50" t="s">
        <v>557</v>
      </c>
      <c r="C163" s="50" t="s">
        <v>344</v>
      </c>
      <c r="D163" s="50" t="s">
        <v>556</v>
      </c>
      <c r="E163" s="50" t="s">
        <v>2</v>
      </c>
      <c r="F163" s="50" t="s">
        <v>546</v>
      </c>
      <c r="G163" s="50" t="s">
        <v>545</v>
      </c>
    </row>
    <row r="164" spans="1:7" ht="20.100000000000001" customHeight="1">
      <c r="A164" s="50">
        <v>161</v>
      </c>
      <c r="B164" s="50" t="s">
        <v>555</v>
      </c>
      <c r="C164" s="50" t="s">
        <v>344</v>
      </c>
      <c r="D164" s="50" t="s">
        <v>554</v>
      </c>
      <c r="E164" s="50" t="s">
        <v>16</v>
      </c>
      <c r="F164" s="50" t="s">
        <v>394</v>
      </c>
      <c r="G164" s="50" t="s">
        <v>553</v>
      </c>
    </row>
    <row r="165" spans="1:7" ht="20.100000000000001" customHeight="1">
      <c r="A165" s="50">
        <v>162</v>
      </c>
      <c r="B165" s="50" t="s">
        <v>551</v>
      </c>
      <c r="C165" s="50" t="s">
        <v>344</v>
      </c>
      <c r="D165" s="50" t="s">
        <v>550</v>
      </c>
      <c r="E165" s="50" t="s">
        <v>16</v>
      </c>
      <c r="F165" s="50" t="s">
        <v>545</v>
      </c>
      <c r="G165" s="50" t="s">
        <v>549</v>
      </c>
    </row>
    <row r="166" spans="1:7" ht="20.100000000000001" customHeight="1">
      <c r="A166" s="50">
        <v>163</v>
      </c>
      <c r="B166" s="50" t="s">
        <v>548</v>
      </c>
      <c r="C166" s="50" t="s">
        <v>344</v>
      </c>
      <c r="D166" s="50" t="s">
        <v>547</v>
      </c>
      <c r="E166" s="50" t="s">
        <v>7</v>
      </c>
      <c r="F166" s="50" t="s">
        <v>546</v>
      </c>
      <c r="G166" s="50" t="s">
        <v>545</v>
      </c>
    </row>
    <row r="167" spans="1:7" ht="20.100000000000001" customHeight="1">
      <c r="A167" s="50">
        <v>164</v>
      </c>
      <c r="B167" s="50" t="s">
        <v>520</v>
      </c>
      <c r="C167" s="50" t="s">
        <v>344</v>
      </c>
      <c r="D167" s="50" t="s">
        <v>519</v>
      </c>
      <c r="E167" s="50" t="s">
        <v>2</v>
      </c>
      <c r="F167" s="50" t="s">
        <v>363</v>
      </c>
      <c r="G167" s="50" t="s">
        <v>518</v>
      </c>
    </row>
    <row r="168" spans="1:7" ht="20.100000000000001" customHeight="1">
      <c r="A168" s="50">
        <v>165</v>
      </c>
      <c r="B168" s="50" t="s">
        <v>517</v>
      </c>
      <c r="C168" s="50" t="s">
        <v>344</v>
      </c>
      <c r="D168" s="50" t="s">
        <v>516</v>
      </c>
      <c r="E168" s="50" t="s">
        <v>2</v>
      </c>
      <c r="F168" s="50" t="s">
        <v>515</v>
      </c>
      <c r="G168" s="50" t="s">
        <v>346</v>
      </c>
    </row>
    <row r="169" spans="1:7" ht="20.100000000000001" customHeight="1">
      <c r="A169" s="50">
        <v>166</v>
      </c>
      <c r="B169" s="50" t="s">
        <v>514</v>
      </c>
      <c r="C169" s="50" t="s">
        <v>344</v>
      </c>
      <c r="D169" s="50" t="s">
        <v>513</v>
      </c>
      <c r="E169" s="50" t="s">
        <v>2</v>
      </c>
      <c r="F169" s="50" t="s">
        <v>512</v>
      </c>
      <c r="G169" s="50" t="s">
        <v>511</v>
      </c>
    </row>
    <row r="170" spans="1:7" ht="20.100000000000001" customHeight="1">
      <c r="A170" s="50">
        <v>167</v>
      </c>
      <c r="B170" s="50" t="s">
        <v>510</v>
      </c>
      <c r="C170" s="50" t="s">
        <v>344</v>
      </c>
      <c r="D170" s="50" t="s">
        <v>509</v>
      </c>
      <c r="E170" s="50" t="s">
        <v>2</v>
      </c>
      <c r="F170" s="50" t="s">
        <v>369</v>
      </c>
      <c r="G170" s="50" t="s">
        <v>508</v>
      </c>
    </row>
    <row r="171" spans="1:7" ht="20.100000000000001" customHeight="1">
      <c r="A171" s="50">
        <v>168</v>
      </c>
      <c r="B171" s="50" t="s">
        <v>507</v>
      </c>
      <c r="C171" s="50" t="s">
        <v>344</v>
      </c>
      <c r="D171" s="50" t="s">
        <v>506</v>
      </c>
      <c r="E171" s="50" t="s">
        <v>2</v>
      </c>
      <c r="F171" s="50" t="s">
        <v>505</v>
      </c>
      <c r="G171" s="50" t="s">
        <v>346</v>
      </c>
    </row>
    <row r="172" spans="1:7" ht="20.100000000000001" customHeight="1">
      <c r="A172" s="50">
        <v>169</v>
      </c>
      <c r="B172" s="50" t="s">
        <v>504</v>
      </c>
      <c r="C172" s="50" t="s">
        <v>344</v>
      </c>
      <c r="D172" s="50" t="s">
        <v>503</v>
      </c>
      <c r="E172" s="50" t="s">
        <v>2</v>
      </c>
      <c r="F172" s="50" t="s">
        <v>500</v>
      </c>
      <c r="G172" s="50" t="s">
        <v>346</v>
      </c>
    </row>
    <row r="173" spans="1:7" ht="20.100000000000001" customHeight="1">
      <c r="A173" s="50">
        <v>170</v>
      </c>
      <c r="B173" s="50" t="s">
        <v>502</v>
      </c>
      <c r="C173" s="50" t="s">
        <v>344</v>
      </c>
      <c r="D173" s="50" t="s">
        <v>501</v>
      </c>
      <c r="E173" s="50" t="s">
        <v>2</v>
      </c>
      <c r="F173" s="50" t="s">
        <v>500</v>
      </c>
      <c r="G173" s="50" t="s">
        <v>499</v>
      </c>
    </row>
    <row r="174" spans="1:7" ht="20.100000000000001" customHeight="1">
      <c r="A174" s="50">
        <v>171</v>
      </c>
      <c r="B174" s="50" t="s">
        <v>498</v>
      </c>
      <c r="C174" s="50" t="s">
        <v>344</v>
      </c>
      <c r="D174" s="50" t="s">
        <v>497</v>
      </c>
      <c r="E174" s="50" t="s">
        <v>2</v>
      </c>
      <c r="F174" s="50" t="s">
        <v>496</v>
      </c>
      <c r="G174" s="50" t="s">
        <v>495</v>
      </c>
    </row>
    <row r="175" spans="1:7" ht="20.100000000000001" customHeight="1">
      <c r="A175" s="50">
        <v>172</v>
      </c>
      <c r="B175" s="50" t="s">
        <v>379</v>
      </c>
      <c r="C175" s="50" t="s">
        <v>344</v>
      </c>
      <c r="D175" s="50" t="s">
        <v>378</v>
      </c>
      <c r="E175" s="50" t="s">
        <v>2</v>
      </c>
      <c r="F175" s="50" t="s">
        <v>377</v>
      </c>
      <c r="G175" s="50" t="s">
        <v>376</v>
      </c>
    </row>
    <row r="176" spans="1:7" ht="20.100000000000001" customHeight="1">
      <c r="A176" s="50">
        <v>173</v>
      </c>
      <c r="B176" s="50" t="s">
        <v>371</v>
      </c>
      <c r="C176" s="50" t="s">
        <v>344</v>
      </c>
      <c r="D176" s="50" t="s">
        <v>370</v>
      </c>
      <c r="E176" s="50" t="s">
        <v>2</v>
      </c>
      <c r="F176" s="50" t="s">
        <v>369</v>
      </c>
      <c r="G176" s="50" t="s">
        <v>368</v>
      </c>
    </row>
    <row r="177" spans="1:7" ht="20.100000000000001" customHeight="1">
      <c r="A177" s="50">
        <v>174</v>
      </c>
      <c r="B177" s="50" t="s">
        <v>367</v>
      </c>
      <c r="C177" s="50" t="s">
        <v>344</v>
      </c>
      <c r="D177" s="50" t="s">
        <v>366</v>
      </c>
      <c r="E177" s="50" t="s">
        <v>2</v>
      </c>
      <c r="F177" s="50" t="s">
        <v>363</v>
      </c>
      <c r="G177" s="50" t="s">
        <v>361</v>
      </c>
    </row>
    <row r="178" spans="1:7" ht="20.100000000000001" customHeight="1">
      <c r="A178" s="50">
        <v>175</v>
      </c>
      <c r="B178" s="50" t="s">
        <v>365</v>
      </c>
      <c r="C178" s="50" t="s">
        <v>344</v>
      </c>
      <c r="D178" s="50" t="s">
        <v>364</v>
      </c>
      <c r="E178" s="50" t="s">
        <v>2</v>
      </c>
      <c r="F178" s="50" t="s">
        <v>363</v>
      </c>
      <c r="G178" s="50" t="s">
        <v>362</v>
      </c>
    </row>
    <row r="179" spans="1:7" ht="20.100000000000001" customHeight="1">
      <c r="A179" s="50">
        <v>176</v>
      </c>
      <c r="B179" s="50" t="s">
        <v>350</v>
      </c>
      <c r="C179" s="50" t="s">
        <v>344</v>
      </c>
      <c r="D179" s="50" t="s">
        <v>349</v>
      </c>
      <c r="E179" s="50" t="s">
        <v>2</v>
      </c>
      <c r="F179" s="50" t="s">
        <v>348</v>
      </c>
      <c r="G179" s="50" t="s">
        <v>347</v>
      </c>
    </row>
    <row r="180" spans="1:7" ht="20.100000000000001" customHeight="1">
      <c r="A180" s="50">
        <v>177</v>
      </c>
      <c r="B180" s="50" t="s">
        <v>345</v>
      </c>
      <c r="C180" s="50" t="s">
        <v>344</v>
      </c>
      <c r="D180" s="50" t="s">
        <v>343</v>
      </c>
      <c r="E180" s="50" t="s">
        <v>2</v>
      </c>
      <c r="F180" s="50" t="s">
        <v>342</v>
      </c>
      <c r="G180" s="50" t="s">
        <v>341</v>
      </c>
    </row>
    <row r="181" spans="1:7" ht="20.100000000000001" customHeight="1">
      <c r="A181" s="50">
        <v>178</v>
      </c>
      <c r="B181" s="50" t="s">
        <v>953</v>
      </c>
      <c r="C181" s="50" t="s">
        <v>159</v>
      </c>
      <c r="D181" s="50" t="s">
        <v>952</v>
      </c>
      <c r="E181" s="50" t="s">
        <v>2</v>
      </c>
      <c r="F181" s="50" t="s">
        <v>624</v>
      </c>
      <c r="G181" s="51" t="s">
        <v>951</v>
      </c>
    </row>
    <row r="182" spans="1:7" ht="20.100000000000001" customHeight="1">
      <c r="A182" s="50">
        <v>179</v>
      </c>
      <c r="B182" s="50" t="s">
        <v>626</v>
      </c>
      <c r="C182" s="50" t="s">
        <v>159</v>
      </c>
      <c r="D182" s="50" t="s">
        <v>625</v>
      </c>
      <c r="E182" s="50" t="s">
        <v>7</v>
      </c>
      <c r="F182" s="50" t="s">
        <v>624</v>
      </c>
      <c r="G182" s="50" t="s">
        <v>623</v>
      </c>
    </row>
    <row r="183" spans="1:7" ht="20.100000000000001" customHeight="1">
      <c r="A183" s="50">
        <v>180</v>
      </c>
      <c r="B183" s="50" t="s">
        <v>165</v>
      </c>
      <c r="C183" s="50" t="s">
        <v>159</v>
      </c>
      <c r="D183" s="50" t="s">
        <v>164</v>
      </c>
      <c r="E183" s="50" t="s">
        <v>2</v>
      </c>
      <c r="F183" s="50" t="s">
        <v>157</v>
      </c>
      <c r="G183" s="50" t="s">
        <v>155</v>
      </c>
    </row>
    <row r="184" spans="1:7" ht="20.100000000000001" customHeight="1">
      <c r="A184" s="50">
        <v>181</v>
      </c>
      <c r="B184" s="50" t="s">
        <v>163</v>
      </c>
      <c r="C184" s="50" t="s">
        <v>159</v>
      </c>
      <c r="D184" s="50" t="s">
        <v>162</v>
      </c>
      <c r="E184" s="50" t="s">
        <v>2</v>
      </c>
      <c r="F184" s="50" t="s">
        <v>157</v>
      </c>
      <c r="G184" s="50" t="s">
        <v>161</v>
      </c>
    </row>
    <row r="185" spans="1:7" ht="20.100000000000001" customHeight="1">
      <c r="A185" s="50">
        <v>182</v>
      </c>
      <c r="B185" s="50" t="s">
        <v>160</v>
      </c>
      <c r="C185" s="50" t="s">
        <v>159</v>
      </c>
      <c r="D185" s="50" t="s">
        <v>158</v>
      </c>
      <c r="E185" s="50" t="s">
        <v>7</v>
      </c>
      <c r="F185" s="50" t="s">
        <v>157</v>
      </c>
      <c r="G185" s="50" t="s">
        <v>156</v>
      </c>
    </row>
    <row r="186" spans="1:7" ht="20.100000000000001" customHeight="1">
      <c r="A186" s="50">
        <v>183</v>
      </c>
      <c r="B186" s="50" t="s">
        <v>318</v>
      </c>
      <c r="C186" s="50" t="s">
        <v>119</v>
      </c>
      <c r="D186" s="50" t="s">
        <v>317</v>
      </c>
      <c r="E186" s="50" t="s">
        <v>2</v>
      </c>
      <c r="F186" s="50" t="s">
        <v>117</v>
      </c>
      <c r="G186" s="50" t="s">
        <v>116</v>
      </c>
    </row>
    <row r="187" spans="1:7" ht="20.100000000000001" customHeight="1">
      <c r="A187" s="50">
        <v>184</v>
      </c>
      <c r="B187" s="50" t="s">
        <v>306</v>
      </c>
      <c r="C187" s="50" t="s">
        <v>119</v>
      </c>
      <c r="D187" s="50" t="s">
        <v>305</v>
      </c>
      <c r="E187" s="50" t="s">
        <v>2</v>
      </c>
      <c r="F187" s="50" t="s">
        <v>304</v>
      </c>
      <c r="G187" s="50" t="s">
        <v>251</v>
      </c>
    </row>
    <row r="188" spans="1:7" ht="20.100000000000001" customHeight="1">
      <c r="A188" s="50">
        <v>185</v>
      </c>
      <c r="B188" s="50" t="s">
        <v>303</v>
      </c>
      <c r="C188" s="50" t="s">
        <v>119</v>
      </c>
      <c r="D188" s="50" t="s">
        <v>302</v>
      </c>
      <c r="E188" s="50" t="s">
        <v>2</v>
      </c>
      <c r="F188" s="50" t="s">
        <v>218</v>
      </c>
      <c r="G188" s="50" t="s">
        <v>252</v>
      </c>
    </row>
    <row r="189" spans="1:7" ht="20.100000000000001" customHeight="1">
      <c r="A189" s="50">
        <v>186</v>
      </c>
      <c r="B189" s="50" t="s">
        <v>275</v>
      </c>
      <c r="C189" s="50" t="s">
        <v>119</v>
      </c>
      <c r="D189" s="50" t="s">
        <v>274</v>
      </c>
      <c r="E189" s="50" t="s">
        <v>16</v>
      </c>
      <c r="F189" s="50" t="s">
        <v>273</v>
      </c>
      <c r="G189" s="50" t="s">
        <v>272</v>
      </c>
    </row>
    <row r="190" spans="1:7" ht="20.100000000000001" customHeight="1">
      <c r="A190" s="50">
        <v>187</v>
      </c>
      <c r="B190" s="50" t="s">
        <v>271</v>
      </c>
      <c r="C190" s="50" t="s">
        <v>119</v>
      </c>
      <c r="D190" s="50" t="s">
        <v>270</v>
      </c>
      <c r="E190" s="50" t="s">
        <v>2</v>
      </c>
      <c r="F190" s="50" t="s">
        <v>269</v>
      </c>
      <c r="G190" s="50" t="s">
        <v>248</v>
      </c>
    </row>
    <row r="191" spans="1:7" ht="20.100000000000001" customHeight="1">
      <c r="A191" s="50">
        <v>188</v>
      </c>
      <c r="B191" s="50" t="s">
        <v>268</v>
      </c>
      <c r="C191" s="50" t="s">
        <v>119</v>
      </c>
      <c r="D191" s="50" t="s">
        <v>267</v>
      </c>
      <c r="E191" s="50" t="s">
        <v>2</v>
      </c>
      <c r="F191" s="50" t="s">
        <v>266</v>
      </c>
      <c r="G191" s="50" t="s">
        <v>265</v>
      </c>
    </row>
    <row r="192" spans="1:7" ht="20.100000000000001" customHeight="1">
      <c r="A192" s="50">
        <v>189</v>
      </c>
      <c r="B192" s="50" t="s">
        <v>264</v>
      </c>
      <c r="C192" s="50" t="s">
        <v>119</v>
      </c>
      <c r="D192" s="50" t="s">
        <v>263</v>
      </c>
      <c r="E192" s="50" t="s">
        <v>2</v>
      </c>
      <c r="F192" s="50" t="s">
        <v>262</v>
      </c>
      <c r="G192" s="50" t="s">
        <v>233</v>
      </c>
    </row>
    <row r="193" spans="1:7" ht="20.100000000000001" customHeight="1">
      <c r="A193" s="50">
        <v>190</v>
      </c>
      <c r="B193" s="50" t="s">
        <v>261</v>
      </c>
      <c r="C193" s="50" t="s">
        <v>119</v>
      </c>
      <c r="D193" s="50" t="s">
        <v>260</v>
      </c>
      <c r="E193" s="50" t="s">
        <v>7</v>
      </c>
      <c r="F193" s="50" t="s">
        <v>259</v>
      </c>
      <c r="G193" s="50" t="s">
        <v>258</v>
      </c>
    </row>
    <row r="194" spans="1:7" ht="20.100000000000001" customHeight="1">
      <c r="A194" s="50">
        <v>191</v>
      </c>
      <c r="B194" s="50" t="s">
        <v>257</v>
      </c>
      <c r="C194" s="50" t="s">
        <v>119</v>
      </c>
      <c r="D194" s="50" t="s">
        <v>256</v>
      </c>
      <c r="E194" s="50" t="s">
        <v>2</v>
      </c>
      <c r="F194" s="50" t="s">
        <v>234</v>
      </c>
      <c r="G194" s="50" t="s">
        <v>255</v>
      </c>
    </row>
    <row r="195" spans="1:7" ht="20.100000000000001" customHeight="1">
      <c r="A195" s="50">
        <v>192</v>
      </c>
      <c r="B195" s="50" t="s">
        <v>254</v>
      </c>
      <c r="C195" s="50" t="s">
        <v>119</v>
      </c>
      <c r="D195" s="50" t="s">
        <v>253</v>
      </c>
      <c r="E195" s="50" t="s">
        <v>7</v>
      </c>
      <c r="F195" s="50" t="s">
        <v>218</v>
      </c>
      <c r="G195" s="50" t="s">
        <v>252</v>
      </c>
    </row>
    <row r="196" spans="1:7" ht="20.100000000000001" customHeight="1">
      <c r="A196" s="50">
        <v>193</v>
      </c>
      <c r="B196" s="50" t="s">
        <v>250</v>
      </c>
      <c r="C196" s="50" t="s">
        <v>119</v>
      </c>
      <c r="D196" s="50" t="s">
        <v>249</v>
      </c>
      <c r="E196" s="50" t="s">
        <v>2</v>
      </c>
      <c r="F196" s="50" t="s">
        <v>226</v>
      </c>
      <c r="G196" s="50" t="s">
        <v>233</v>
      </c>
    </row>
    <row r="197" spans="1:7" ht="20.100000000000001" customHeight="1">
      <c r="A197" s="50">
        <v>194</v>
      </c>
      <c r="B197" s="50" t="s">
        <v>247</v>
      </c>
      <c r="C197" s="50" t="s">
        <v>119</v>
      </c>
      <c r="D197" s="50" t="s">
        <v>246</v>
      </c>
      <c r="E197" s="50" t="s">
        <v>2</v>
      </c>
      <c r="F197" s="50" t="s">
        <v>245</v>
      </c>
      <c r="G197" s="50" t="s">
        <v>244</v>
      </c>
    </row>
    <row r="198" spans="1:7" ht="20.100000000000001" customHeight="1">
      <c r="A198" s="50">
        <v>195</v>
      </c>
      <c r="B198" s="50" t="s">
        <v>243</v>
      </c>
      <c r="C198" s="50" t="s">
        <v>119</v>
      </c>
      <c r="D198" s="50" t="s">
        <v>242</v>
      </c>
      <c r="E198" s="50" t="s">
        <v>2</v>
      </c>
      <c r="F198" s="50" t="s">
        <v>241</v>
      </c>
      <c r="G198" s="50" t="s">
        <v>240</v>
      </c>
    </row>
    <row r="199" spans="1:7" ht="20.100000000000001" customHeight="1">
      <c r="A199" s="50">
        <v>196</v>
      </c>
      <c r="B199" s="50" t="s">
        <v>239</v>
      </c>
      <c r="C199" s="50" t="s">
        <v>119</v>
      </c>
      <c r="D199" s="50" t="s">
        <v>238</v>
      </c>
      <c r="E199" s="50" t="s">
        <v>2</v>
      </c>
      <c r="F199" s="50" t="s">
        <v>237</v>
      </c>
      <c r="G199" s="50" t="s">
        <v>229</v>
      </c>
    </row>
    <row r="200" spans="1:7" ht="20.100000000000001" customHeight="1">
      <c r="A200" s="50">
        <v>197</v>
      </c>
      <c r="B200" s="50" t="s">
        <v>236</v>
      </c>
      <c r="C200" s="50" t="s">
        <v>119</v>
      </c>
      <c r="D200" s="50" t="s">
        <v>235</v>
      </c>
      <c r="E200" s="50" t="s">
        <v>2</v>
      </c>
      <c r="F200" s="50" t="s">
        <v>234</v>
      </c>
      <c r="G200" s="50" t="s">
        <v>229</v>
      </c>
    </row>
    <row r="201" spans="1:7" ht="20.100000000000001" customHeight="1">
      <c r="A201" s="50">
        <v>198</v>
      </c>
      <c r="B201" s="50" t="s">
        <v>232</v>
      </c>
      <c r="C201" s="50" t="s">
        <v>119</v>
      </c>
      <c r="D201" s="50" t="s">
        <v>231</v>
      </c>
      <c r="E201" s="50" t="s">
        <v>2</v>
      </c>
      <c r="F201" s="50" t="s">
        <v>230</v>
      </c>
      <c r="G201" s="50" t="s">
        <v>229</v>
      </c>
    </row>
    <row r="202" spans="1:7" ht="20.100000000000001" customHeight="1">
      <c r="A202" s="50">
        <v>199</v>
      </c>
      <c r="B202" s="50" t="s">
        <v>228</v>
      </c>
      <c r="C202" s="50" t="s">
        <v>119</v>
      </c>
      <c r="D202" s="50" t="s">
        <v>227</v>
      </c>
      <c r="E202" s="50" t="s">
        <v>2</v>
      </c>
      <c r="F202" s="50" t="s">
        <v>226</v>
      </c>
      <c r="G202" s="50" t="s">
        <v>225</v>
      </c>
    </row>
    <row r="203" spans="1:7" ht="20.100000000000001" customHeight="1">
      <c r="A203" s="50">
        <v>200</v>
      </c>
      <c r="B203" s="50" t="s">
        <v>224</v>
      </c>
      <c r="C203" s="50" t="s">
        <v>119</v>
      </c>
      <c r="D203" s="50" t="s">
        <v>223</v>
      </c>
      <c r="E203" s="50" t="s">
        <v>2</v>
      </c>
      <c r="F203" s="50" t="s">
        <v>222</v>
      </c>
      <c r="G203" s="50" t="s">
        <v>221</v>
      </c>
    </row>
    <row r="204" spans="1:7" ht="20.100000000000001" customHeight="1">
      <c r="A204" s="50">
        <v>201</v>
      </c>
      <c r="B204" s="50" t="s">
        <v>220</v>
      </c>
      <c r="C204" s="50" t="s">
        <v>119</v>
      </c>
      <c r="D204" s="50" t="s">
        <v>219</v>
      </c>
      <c r="E204" s="50" t="s">
        <v>2</v>
      </c>
      <c r="F204" s="50" t="s">
        <v>218</v>
      </c>
      <c r="G204" s="50" t="s">
        <v>217</v>
      </c>
    </row>
    <row r="205" spans="1:7" ht="20.100000000000001" customHeight="1">
      <c r="A205" s="50">
        <v>202</v>
      </c>
      <c r="B205" s="50" t="s">
        <v>127</v>
      </c>
      <c r="C205" s="50" t="s">
        <v>119</v>
      </c>
      <c r="D205" s="50" t="s">
        <v>126</v>
      </c>
      <c r="E205" s="50" t="s">
        <v>2</v>
      </c>
      <c r="F205" s="50" t="s">
        <v>125</v>
      </c>
      <c r="G205" s="50" t="s">
        <v>124</v>
      </c>
    </row>
    <row r="206" spans="1:7" ht="20.100000000000001" customHeight="1">
      <c r="A206" s="50">
        <v>203</v>
      </c>
      <c r="B206" s="50" t="s">
        <v>123</v>
      </c>
      <c r="C206" s="50" t="s">
        <v>119</v>
      </c>
      <c r="D206" s="50" t="s">
        <v>122</v>
      </c>
      <c r="E206" s="50" t="s">
        <v>2</v>
      </c>
      <c r="F206" s="50" t="s">
        <v>117</v>
      </c>
      <c r="G206" s="50" t="s">
        <v>121</v>
      </c>
    </row>
    <row r="207" spans="1:7" ht="20.100000000000001" customHeight="1">
      <c r="A207" s="50">
        <v>204</v>
      </c>
      <c r="B207" s="50" t="s">
        <v>120</v>
      </c>
      <c r="C207" s="50" t="s">
        <v>119</v>
      </c>
      <c r="D207" s="50" t="s">
        <v>118</v>
      </c>
      <c r="E207" s="50" t="s">
        <v>2</v>
      </c>
      <c r="F207" s="50" t="s">
        <v>117</v>
      </c>
      <c r="G207" s="50" t="s">
        <v>116</v>
      </c>
    </row>
    <row r="208" spans="1:7" ht="20.100000000000001" customHeight="1">
      <c r="A208" s="50">
        <v>205</v>
      </c>
      <c r="B208" s="50" t="s">
        <v>1093</v>
      </c>
      <c r="C208" s="50" t="s">
        <v>1070</v>
      </c>
      <c r="D208" s="50" t="s">
        <v>1092</v>
      </c>
      <c r="E208" s="50" t="s">
        <v>16</v>
      </c>
      <c r="F208" s="50" t="s">
        <v>1089</v>
      </c>
      <c r="G208" s="51" t="s">
        <v>1066</v>
      </c>
    </row>
    <row r="209" spans="1:7" ht="20.100000000000001" customHeight="1">
      <c r="A209" s="50">
        <v>206</v>
      </c>
      <c r="B209" s="50" t="s">
        <v>1091</v>
      </c>
      <c r="C209" s="50" t="s">
        <v>1070</v>
      </c>
      <c r="D209" s="50" t="s">
        <v>1090</v>
      </c>
      <c r="E209" s="50" t="s">
        <v>16</v>
      </c>
      <c r="F209" s="50" t="s">
        <v>1089</v>
      </c>
      <c r="G209" s="51" t="s">
        <v>1066</v>
      </c>
    </row>
    <row r="210" spans="1:7" ht="20.100000000000001" customHeight="1">
      <c r="A210" s="50">
        <v>207</v>
      </c>
      <c r="B210" s="50" t="s">
        <v>1073</v>
      </c>
      <c r="C210" s="50" t="s">
        <v>1070</v>
      </c>
      <c r="D210" s="50" t="s">
        <v>1072</v>
      </c>
      <c r="E210" s="50" t="s">
        <v>2</v>
      </c>
      <c r="F210" s="50" t="s">
        <v>1068</v>
      </c>
      <c r="G210" s="51" t="s">
        <v>1067</v>
      </c>
    </row>
    <row r="211" spans="1:7" ht="20.100000000000001" customHeight="1">
      <c r="A211" s="50">
        <v>208</v>
      </c>
      <c r="B211" s="50" t="s">
        <v>1071</v>
      </c>
      <c r="C211" s="50" t="s">
        <v>1070</v>
      </c>
      <c r="D211" s="50" t="s">
        <v>1069</v>
      </c>
      <c r="E211" s="50" t="s">
        <v>2</v>
      </c>
      <c r="F211" s="50" t="s">
        <v>1068</v>
      </c>
      <c r="G211" s="51" t="s">
        <v>1067</v>
      </c>
    </row>
    <row r="212" spans="1:7" ht="20.100000000000001" customHeight="1">
      <c r="A212" s="50">
        <v>209</v>
      </c>
      <c r="B212" s="50" t="s">
        <v>115</v>
      </c>
      <c r="C212" s="50" t="s">
        <v>58</v>
      </c>
      <c r="D212" s="50" t="s">
        <v>114</v>
      </c>
      <c r="E212" s="50" t="s">
        <v>7</v>
      </c>
      <c r="F212" s="50" t="s">
        <v>73</v>
      </c>
      <c r="G212" s="50" t="s">
        <v>72</v>
      </c>
    </row>
    <row r="213" spans="1:7" ht="20.100000000000001" customHeight="1">
      <c r="A213" s="50">
        <v>210</v>
      </c>
      <c r="B213" s="50" t="s">
        <v>113</v>
      </c>
      <c r="C213" s="50" t="s">
        <v>58</v>
      </c>
      <c r="D213" s="50" t="s">
        <v>112</v>
      </c>
      <c r="E213" s="50" t="s">
        <v>7</v>
      </c>
      <c r="F213" s="50" t="s">
        <v>69</v>
      </c>
      <c r="G213" s="50" t="s">
        <v>111</v>
      </c>
    </row>
    <row r="214" spans="1:7" ht="20.100000000000001" customHeight="1">
      <c r="A214" s="50">
        <v>211</v>
      </c>
      <c r="B214" s="50" t="s">
        <v>110</v>
      </c>
      <c r="C214" s="50" t="s">
        <v>58</v>
      </c>
      <c r="D214" s="50" t="s">
        <v>109</v>
      </c>
      <c r="E214" s="50" t="s">
        <v>7</v>
      </c>
      <c r="F214" s="50" t="s">
        <v>107</v>
      </c>
      <c r="G214" s="50" t="s">
        <v>108</v>
      </c>
    </row>
    <row r="215" spans="1:7" ht="20.100000000000001" customHeight="1">
      <c r="A215" s="50">
        <v>212</v>
      </c>
      <c r="B215" s="50" t="s">
        <v>106</v>
      </c>
      <c r="C215" s="50" t="s">
        <v>58</v>
      </c>
      <c r="D215" s="50" t="s">
        <v>105</v>
      </c>
      <c r="E215" s="50" t="s">
        <v>2</v>
      </c>
      <c r="F215" s="50" t="s">
        <v>101</v>
      </c>
      <c r="G215" s="50" t="s">
        <v>104</v>
      </c>
    </row>
    <row r="216" spans="1:7" ht="20.100000000000001" customHeight="1">
      <c r="A216" s="50">
        <v>213</v>
      </c>
      <c r="B216" s="50" t="s">
        <v>103</v>
      </c>
      <c r="C216" s="50" t="s">
        <v>58</v>
      </c>
      <c r="D216" s="50" t="s">
        <v>102</v>
      </c>
      <c r="E216" s="50" t="s">
        <v>7</v>
      </c>
      <c r="F216" s="50" t="s">
        <v>101</v>
      </c>
      <c r="G216" s="50" t="s">
        <v>100</v>
      </c>
    </row>
    <row r="217" spans="1:7" ht="20.100000000000001" customHeight="1">
      <c r="A217" s="50">
        <v>214</v>
      </c>
      <c r="B217" s="50" t="s">
        <v>87</v>
      </c>
      <c r="C217" s="50" t="s">
        <v>58</v>
      </c>
      <c r="D217" s="50" t="s">
        <v>86</v>
      </c>
      <c r="E217" s="50" t="s">
        <v>7</v>
      </c>
      <c r="F217" s="50" t="s">
        <v>85</v>
      </c>
      <c r="G217" s="50" t="s">
        <v>84</v>
      </c>
    </row>
    <row r="218" spans="1:7" ht="20.100000000000001" customHeight="1">
      <c r="A218" s="50">
        <v>215</v>
      </c>
      <c r="B218" s="50" t="s">
        <v>75</v>
      </c>
      <c r="C218" s="50" t="s">
        <v>58</v>
      </c>
      <c r="D218" s="50" t="s">
        <v>74</v>
      </c>
      <c r="E218" s="50" t="s">
        <v>2</v>
      </c>
      <c r="F218" s="50" t="s">
        <v>73</v>
      </c>
      <c r="G218" s="50" t="s">
        <v>72</v>
      </c>
    </row>
    <row r="219" spans="1:7" ht="20.100000000000001" customHeight="1">
      <c r="A219" s="50">
        <v>216</v>
      </c>
      <c r="B219" s="50" t="s">
        <v>71</v>
      </c>
      <c r="C219" s="50" t="s">
        <v>58</v>
      </c>
      <c r="D219" s="50" t="s">
        <v>70</v>
      </c>
      <c r="E219" s="50" t="s">
        <v>2</v>
      </c>
      <c r="F219" s="50" t="s">
        <v>69</v>
      </c>
      <c r="G219" s="50" t="s">
        <v>68</v>
      </c>
    </row>
    <row r="220" spans="1:7" ht="20.100000000000001" customHeight="1">
      <c r="A220" s="50">
        <v>217</v>
      </c>
      <c r="B220" s="50" t="s">
        <v>67</v>
      </c>
      <c r="C220" s="50" t="s">
        <v>58</v>
      </c>
      <c r="D220" s="50" t="s">
        <v>66</v>
      </c>
      <c r="E220" s="50" t="s">
        <v>2</v>
      </c>
      <c r="F220" s="50" t="s">
        <v>65</v>
      </c>
      <c r="G220" s="50" t="s">
        <v>64</v>
      </c>
    </row>
    <row r="221" spans="1:7" ht="20.100000000000001" customHeight="1">
      <c r="A221" s="50">
        <v>218</v>
      </c>
      <c r="B221" s="50" t="s">
        <v>63</v>
      </c>
      <c r="C221" s="50" t="s">
        <v>58</v>
      </c>
      <c r="D221" s="50" t="s">
        <v>62</v>
      </c>
      <c r="E221" s="50" t="s">
        <v>2</v>
      </c>
      <c r="F221" s="50" t="s">
        <v>60</v>
      </c>
      <c r="G221" s="50" t="s">
        <v>61</v>
      </c>
    </row>
    <row r="222" spans="1:7" ht="20.100000000000001" customHeight="1">
      <c r="A222" s="50">
        <v>219</v>
      </c>
      <c r="B222" s="50" t="s">
        <v>59</v>
      </c>
      <c r="C222" s="50" t="s">
        <v>58</v>
      </c>
      <c r="D222" s="50" t="s">
        <v>57</v>
      </c>
      <c r="E222" s="50" t="s">
        <v>7</v>
      </c>
      <c r="F222" s="50" t="s">
        <v>56</v>
      </c>
      <c r="G222" s="50" t="s">
        <v>55</v>
      </c>
    </row>
    <row r="223" spans="1:7" ht="20.100000000000001" customHeight="1">
      <c r="A223" s="50">
        <v>220</v>
      </c>
      <c r="B223" s="50" t="s">
        <v>91</v>
      </c>
      <c r="C223" s="50" t="s">
        <v>53</v>
      </c>
      <c r="D223" s="50" t="s">
        <v>90</v>
      </c>
      <c r="E223" s="50" t="s">
        <v>7</v>
      </c>
      <c r="F223" s="50" t="s">
        <v>89</v>
      </c>
      <c r="G223" s="50" t="s">
        <v>88</v>
      </c>
    </row>
    <row r="224" spans="1:7" ht="20.100000000000001" customHeight="1">
      <c r="A224" s="50">
        <v>221</v>
      </c>
      <c r="B224" s="50" t="s">
        <v>54</v>
      </c>
      <c r="C224" s="50" t="s">
        <v>53</v>
      </c>
      <c r="D224" s="50" t="s">
        <v>52</v>
      </c>
      <c r="E224" s="50" t="s">
        <v>2</v>
      </c>
      <c r="F224" s="50" t="s">
        <v>51</v>
      </c>
      <c r="G224" s="50" t="s">
        <v>50</v>
      </c>
    </row>
    <row r="225" spans="1:7" ht="20.100000000000001" customHeight="1">
      <c r="A225" s="50">
        <v>222</v>
      </c>
      <c r="B225" s="50" t="s">
        <v>316</v>
      </c>
      <c r="C225" s="50" t="s">
        <v>79</v>
      </c>
      <c r="D225" s="50" t="s">
        <v>315</v>
      </c>
      <c r="E225" s="50" t="s">
        <v>2</v>
      </c>
      <c r="F225" s="50" t="s">
        <v>314</v>
      </c>
      <c r="G225" s="50" t="s">
        <v>6</v>
      </c>
    </row>
    <row r="226" spans="1:7" ht="20.100000000000001" customHeight="1">
      <c r="A226" s="50">
        <v>223</v>
      </c>
      <c r="B226" s="50" t="s">
        <v>200</v>
      </c>
      <c r="C226" s="50" t="s">
        <v>79</v>
      </c>
      <c r="D226" s="50" t="s">
        <v>199</v>
      </c>
      <c r="E226" s="50" t="s">
        <v>2</v>
      </c>
      <c r="F226" s="50" t="s">
        <v>196</v>
      </c>
      <c r="G226" s="50" t="s">
        <v>6</v>
      </c>
    </row>
    <row r="227" spans="1:7" ht="20.100000000000001" customHeight="1">
      <c r="A227" s="50">
        <v>224</v>
      </c>
      <c r="B227" s="50" t="s">
        <v>198</v>
      </c>
      <c r="C227" s="50" t="s">
        <v>79</v>
      </c>
      <c r="D227" s="50" t="s">
        <v>197</v>
      </c>
      <c r="E227" s="50" t="s">
        <v>2</v>
      </c>
      <c r="F227" s="50" t="s">
        <v>196</v>
      </c>
      <c r="G227" s="50" t="s">
        <v>6</v>
      </c>
    </row>
    <row r="228" spans="1:7" ht="20.100000000000001" customHeight="1">
      <c r="A228" s="50">
        <v>225</v>
      </c>
      <c r="B228" s="50" t="s">
        <v>83</v>
      </c>
      <c r="C228" s="50" t="s">
        <v>79</v>
      </c>
      <c r="D228" s="50" t="s">
        <v>82</v>
      </c>
      <c r="E228" s="50" t="s">
        <v>7</v>
      </c>
      <c r="F228" s="50" t="s">
        <v>81</v>
      </c>
      <c r="G228" s="50" t="s">
        <v>6</v>
      </c>
    </row>
    <row r="229" spans="1:7" ht="20.100000000000001" customHeight="1">
      <c r="A229" s="50">
        <v>226</v>
      </c>
      <c r="B229" s="50" t="s">
        <v>80</v>
      </c>
      <c r="C229" s="50" t="s">
        <v>79</v>
      </c>
      <c r="D229" s="50" t="s">
        <v>78</v>
      </c>
      <c r="E229" s="50" t="s">
        <v>2</v>
      </c>
      <c r="F229" s="50" t="s">
        <v>77</v>
      </c>
      <c r="G229" s="50" t="s">
        <v>76</v>
      </c>
    </row>
    <row r="230" spans="1:7" ht="20.100000000000001" customHeight="1">
      <c r="A230" s="50">
        <v>227</v>
      </c>
      <c r="B230" s="50" t="s">
        <v>40</v>
      </c>
      <c r="C230" s="50" t="s">
        <v>39</v>
      </c>
      <c r="D230" s="50" t="s">
        <v>38</v>
      </c>
      <c r="E230" s="50" t="s">
        <v>16</v>
      </c>
      <c r="F230" s="50" t="s">
        <v>37</v>
      </c>
      <c r="G230" s="50" t="s">
        <v>36</v>
      </c>
    </row>
    <row r="231" spans="1:7" ht="20.100000000000001" customHeight="1">
      <c r="A231" s="50">
        <v>228</v>
      </c>
      <c r="B231" s="50" t="s">
        <v>1007</v>
      </c>
      <c r="C231" s="50" t="s">
        <v>136</v>
      </c>
      <c r="D231" s="50" t="s">
        <v>1006</v>
      </c>
      <c r="E231" s="50" t="s">
        <v>7</v>
      </c>
      <c r="F231" s="50" t="s">
        <v>1005</v>
      </c>
      <c r="G231" s="51" t="s">
        <v>1004</v>
      </c>
    </row>
    <row r="232" spans="1:7" ht="20.100000000000001" customHeight="1">
      <c r="A232" s="50">
        <v>229</v>
      </c>
      <c r="B232" s="50" t="s">
        <v>997</v>
      </c>
      <c r="C232" s="50" t="s">
        <v>136</v>
      </c>
      <c r="D232" s="50" t="s">
        <v>996</v>
      </c>
      <c r="E232" s="50" t="s">
        <v>16</v>
      </c>
      <c r="F232" s="50" t="s">
        <v>995</v>
      </c>
      <c r="G232" s="51" t="s">
        <v>994</v>
      </c>
    </row>
    <row r="233" spans="1:7" ht="20.100000000000001" customHeight="1">
      <c r="A233" s="50">
        <v>230</v>
      </c>
      <c r="B233" s="50" t="s">
        <v>986</v>
      </c>
      <c r="C233" s="50" t="s">
        <v>136</v>
      </c>
      <c r="D233" s="50" t="s">
        <v>985</v>
      </c>
      <c r="E233" s="50" t="s">
        <v>7</v>
      </c>
      <c r="F233" s="50" t="s">
        <v>984</v>
      </c>
      <c r="G233" s="51" t="s">
        <v>983</v>
      </c>
    </row>
    <row r="234" spans="1:7" ht="20.100000000000001" customHeight="1">
      <c r="A234" s="50">
        <v>231</v>
      </c>
      <c r="B234" s="50" t="s">
        <v>396</v>
      </c>
      <c r="C234" s="50" t="s">
        <v>136</v>
      </c>
      <c r="D234" s="50" t="s">
        <v>395</v>
      </c>
      <c r="E234" s="50" t="s">
        <v>2</v>
      </c>
      <c r="F234" s="50" t="s">
        <v>394</v>
      </c>
      <c r="G234" s="50" t="s">
        <v>393</v>
      </c>
    </row>
    <row r="235" spans="1:7" ht="20.100000000000001" customHeight="1">
      <c r="A235" s="50">
        <v>232</v>
      </c>
      <c r="B235" s="50" t="s">
        <v>383</v>
      </c>
      <c r="C235" s="50" t="s">
        <v>136</v>
      </c>
      <c r="D235" s="50" t="s">
        <v>382</v>
      </c>
      <c r="E235" s="50" t="s">
        <v>2</v>
      </c>
      <c r="F235" s="50" t="s">
        <v>381</v>
      </c>
      <c r="G235" s="50" t="s">
        <v>380</v>
      </c>
    </row>
    <row r="236" spans="1:7" ht="20.100000000000001" customHeight="1">
      <c r="A236" s="50">
        <v>233</v>
      </c>
      <c r="B236" s="50" t="s">
        <v>195</v>
      </c>
      <c r="C236" s="50" t="s">
        <v>136</v>
      </c>
      <c r="D236" s="50" t="s">
        <v>194</v>
      </c>
      <c r="E236" s="50" t="s">
        <v>7</v>
      </c>
      <c r="F236" s="50" t="s">
        <v>193</v>
      </c>
      <c r="G236" s="50" t="s">
        <v>192</v>
      </c>
    </row>
    <row r="237" spans="1:7" ht="20.100000000000001" customHeight="1">
      <c r="A237" s="50">
        <v>234</v>
      </c>
      <c r="B237" s="50" t="s">
        <v>137</v>
      </c>
      <c r="C237" s="50" t="s">
        <v>136</v>
      </c>
      <c r="D237" s="50" t="s">
        <v>135</v>
      </c>
      <c r="E237" s="50" t="s">
        <v>2</v>
      </c>
      <c r="F237" s="50" t="s">
        <v>134</v>
      </c>
      <c r="G237" s="50" t="s">
        <v>133</v>
      </c>
    </row>
    <row r="238" spans="1:7" ht="20.100000000000001" customHeight="1">
      <c r="A238" s="50">
        <v>235</v>
      </c>
      <c r="B238" s="50" t="s">
        <v>132</v>
      </c>
      <c r="C238" s="50" t="s">
        <v>131</v>
      </c>
      <c r="D238" s="50" t="s">
        <v>130</v>
      </c>
      <c r="E238" s="50" t="s">
        <v>2</v>
      </c>
      <c r="F238" s="50" t="s">
        <v>129</v>
      </c>
      <c r="G238" s="50" t="s">
        <v>128</v>
      </c>
    </row>
    <row r="239" spans="1:7" ht="20.100000000000001" customHeight="1">
      <c r="A239" s="50">
        <v>236</v>
      </c>
      <c r="B239" s="50" t="s">
        <v>154</v>
      </c>
      <c r="C239" s="50" t="s">
        <v>153</v>
      </c>
      <c r="D239" s="50" t="s">
        <v>152</v>
      </c>
      <c r="E239" s="50" t="s">
        <v>2</v>
      </c>
      <c r="F239" s="50" t="s">
        <v>151</v>
      </c>
      <c r="G239" s="50" t="s">
        <v>150</v>
      </c>
    </row>
    <row r="240" spans="1:7" ht="20.100000000000001" customHeight="1">
      <c r="A240" s="50">
        <v>237</v>
      </c>
      <c r="B240" s="50" t="s">
        <v>99</v>
      </c>
      <c r="C240" s="50" t="s">
        <v>95</v>
      </c>
      <c r="D240" s="50" t="s">
        <v>98</v>
      </c>
      <c r="E240" s="50" t="s">
        <v>16</v>
      </c>
      <c r="F240" s="50" t="s">
        <v>93</v>
      </c>
      <c r="G240" s="50" t="s">
        <v>92</v>
      </c>
    </row>
    <row r="241" spans="1:7" ht="20.100000000000001" customHeight="1">
      <c r="A241" s="50">
        <v>238</v>
      </c>
      <c r="B241" s="50" t="s">
        <v>97</v>
      </c>
      <c r="C241" s="50" t="s">
        <v>95</v>
      </c>
      <c r="D241" s="50" t="s">
        <v>94</v>
      </c>
      <c r="E241" s="50" t="s">
        <v>16</v>
      </c>
      <c r="F241" s="50" t="s">
        <v>93</v>
      </c>
      <c r="G241" s="50" t="s">
        <v>92</v>
      </c>
    </row>
    <row r="242" spans="1:7" ht="20.100000000000001" customHeight="1">
      <c r="A242" s="50">
        <v>239</v>
      </c>
      <c r="B242" s="50" t="s">
        <v>96</v>
      </c>
      <c r="C242" s="50" t="s">
        <v>95</v>
      </c>
      <c r="D242" s="50" t="s">
        <v>94</v>
      </c>
      <c r="E242" s="50" t="s">
        <v>16</v>
      </c>
      <c r="F242" s="50" t="s">
        <v>93</v>
      </c>
      <c r="G242" s="50" t="s">
        <v>92</v>
      </c>
    </row>
    <row r="243" spans="1:7" ht="20.100000000000001" customHeight="1">
      <c r="A243" s="50">
        <v>240</v>
      </c>
      <c r="B243" s="50" t="s">
        <v>401</v>
      </c>
      <c r="C243" s="50" t="s">
        <v>400</v>
      </c>
      <c r="D243" s="50" t="s">
        <v>399</v>
      </c>
      <c r="E243" s="50" t="s">
        <v>16</v>
      </c>
      <c r="F243" s="50" t="s">
        <v>398</v>
      </c>
      <c r="G243" s="50" t="s">
        <v>397</v>
      </c>
    </row>
    <row r="244" spans="1:7" ht="20.100000000000001" customHeight="1">
      <c r="A244" s="50">
        <v>241</v>
      </c>
      <c r="B244" s="50" t="s">
        <v>49</v>
      </c>
      <c r="C244" s="50" t="s">
        <v>4</v>
      </c>
      <c r="D244" s="50" t="s">
        <v>48</v>
      </c>
      <c r="E244" s="50" t="s">
        <v>2</v>
      </c>
      <c r="F244" s="50" t="s">
        <v>47</v>
      </c>
      <c r="G244" s="50" t="s">
        <v>46</v>
      </c>
    </row>
    <row r="245" spans="1:7" ht="20.100000000000001" customHeight="1">
      <c r="A245" s="50">
        <v>242</v>
      </c>
      <c r="B245" s="50" t="s">
        <v>45</v>
      </c>
      <c r="C245" s="50" t="s">
        <v>4</v>
      </c>
      <c r="D245" s="50" t="s">
        <v>44</v>
      </c>
      <c r="E245" s="50" t="s">
        <v>2</v>
      </c>
      <c r="F245" s="50" t="s">
        <v>21</v>
      </c>
      <c r="G245" s="50" t="s">
        <v>20</v>
      </c>
    </row>
    <row r="246" spans="1:7" ht="20.100000000000001" customHeight="1">
      <c r="A246" s="50">
        <v>243</v>
      </c>
      <c r="B246" s="50" t="s">
        <v>43</v>
      </c>
      <c r="C246" s="50" t="s">
        <v>4</v>
      </c>
      <c r="D246" s="50" t="s">
        <v>42</v>
      </c>
      <c r="E246" s="50" t="s">
        <v>2</v>
      </c>
      <c r="F246" s="50" t="s">
        <v>21</v>
      </c>
      <c r="G246" s="50" t="s">
        <v>20</v>
      </c>
    </row>
    <row r="247" spans="1:7" ht="20.100000000000001" customHeight="1">
      <c r="A247" s="50">
        <v>244</v>
      </c>
      <c r="B247" s="50" t="s">
        <v>23</v>
      </c>
      <c r="C247" s="50" t="s">
        <v>4</v>
      </c>
      <c r="D247" s="50" t="s">
        <v>22</v>
      </c>
      <c r="E247" s="50" t="s">
        <v>7</v>
      </c>
      <c r="F247" s="50" t="s">
        <v>21</v>
      </c>
      <c r="G247" s="50" t="s">
        <v>20</v>
      </c>
    </row>
    <row r="248" spans="1:7" ht="20.100000000000001" customHeight="1">
      <c r="A248" s="50">
        <v>245</v>
      </c>
      <c r="B248" s="50" t="s">
        <v>19</v>
      </c>
      <c r="C248" s="50" t="s">
        <v>4</v>
      </c>
      <c r="D248" s="50" t="s">
        <v>12</v>
      </c>
      <c r="E248" s="50" t="s">
        <v>16</v>
      </c>
      <c r="F248" s="50" t="s">
        <v>15</v>
      </c>
      <c r="G248" s="50" t="s">
        <v>14</v>
      </c>
    </row>
    <row r="249" spans="1:7" ht="20.100000000000001" customHeight="1">
      <c r="A249" s="50">
        <v>246</v>
      </c>
      <c r="B249" s="50" t="s">
        <v>18</v>
      </c>
      <c r="C249" s="50" t="s">
        <v>4</v>
      </c>
      <c r="D249" s="50" t="s">
        <v>12</v>
      </c>
      <c r="E249" s="50" t="s">
        <v>16</v>
      </c>
      <c r="F249" s="50" t="s">
        <v>15</v>
      </c>
      <c r="G249" s="50" t="s">
        <v>14</v>
      </c>
    </row>
    <row r="250" spans="1:7" ht="20.100000000000001" customHeight="1">
      <c r="A250" s="50">
        <v>247</v>
      </c>
      <c r="B250" s="50" t="s">
        <v>17</v>
      </c>
      <c r="C250" s="50" t="s">
        <v>4</v>
      </c>
      <c r="D250" s="50" t="s">
        <v>12</v>
      </c>
      <c r="E250" s="50" t="s">
        <v>16</v>
      </c>
      <c r="F250" s="50" t="s">
        <v>15</v>
      </c>
      <c r="G250" s="50" t="s">
        <v>14</v>
      </c>
    </row>
    <row r="251" spans="1:7" ht="20.100000000000001" customHeight="1">
      <c r="A251" s="50">
        <v>248</v>
      </c>
      <c r="B251" s="50" t="s">
        <v>13</v>
      </c>
      <c r="C251" s="50" t="s">
        <v>4</v>
      </c>
      <c r="D251" s="50" t="s">
        <v>12</v>
      </c>
      <c r="E251" s="50" t="s">
        <v>7</v>
      </c>
      <c r="F251" s="50" t="s">
        <v>11</v>
      </c>
      <c r="G251" s="50" t="s">
        <v>10</v>
      </c>
    </row>
    <row r="252" spans="1:7" ht="20.100000000000001" customHeight="1">
      <c r="A252" s="50">
        <v>249</v>
      </c>
      <c r="B252" s="50" t="s">
        <v>9</v>
      </c>
      <c r="C252" s="50" t="s">
        <v>4</v>
      </c>
      <c r="D252" s="50" t="s">
        <v>8</v>
      </c>
      <c r="E252" s="50" t="s">
        <v>7</v>
      </c>
      <c r="F252" s="50" t="s">
        <v>1</v>
      </c>
      <c r="G252" s="50" t="s">
        <v>6</v>
      </c>
    </row>
    <row r="253" spans="1:7" ht="20.100000000000001" customHeight="1">
      <c r="A253" s="50">
        <v>250</v>
      </c>
      <c r="B253" s="50" t="s">
        <v>5</v>
      </c>
      <c r="C253" s="50" t="s">
        <v>4</v>
      </c>
      <c r="D253" s="50" t="s">
        <v>3</v>
      </c>
      <c r="E253" s="50" t="s">
        <v>2</v>
      </c>
      <c r="F253" s="50" t="s">
        <v>1</v>
      </c>
      <c r="G253" s="50" t="s">
        <v>0</v>
      </c>
    </row>
    <row r="254" spans="1:7" ht="20.100000000000001" customHeight="1">
      <c r="A254" s="50">
        <v>251</v>
      </c>
      <c r="B254" s="50" t="s">
        <v>689</v>
      </c>
      <c r="C254" s="50" t="s">
        <v>524</v>
      </c>
      <c r="D254" s="50" t="s">
        <v>688</v>
      </c>
      <c r="E254" s="50" t="s">
        <v>7</v>
      </c>
      <c r="F254" s="50" t="s">
        <v>561</v>
      </c>
      <c r="G254" s="51" t="s">
        <v>560</v>
      </c>
    </row>
    <row r="255" spans="1:7" ht="20.100000000000001" customHeight="1">
      <c r="A255" s="50">
        <v>252</v>
      </c>
      <c r="B255" s="50" t="s">
        <v>579</v>
      </c>
      <c r="C255" s="50" t="s">
        <v>524</v>
      </c>
      <c r="D255" s="50" t="s">
        <v>578</v>
      </c>
      <c r="E255" s="50" t="s">
        <v>2</v>
      </c>
      <c r="F255" s="50" t="s">
        <v>577</v>
      </c>
      <c r="G255" s="50" t="s">
        <v>573</v>
      </c>
    </row>
    <row r="256" spans="1:7" ht="20.100000000000001" customHeight="1">
      <c r="A256" s="50">
        <v>253</v>
      </c>
      <c r="B256" s="50" t="s">
        <v>576</v>
      </c>
      <c r="C256" s="50" t="s">
        <v>524</v>
      </c>
      <c r="D256" s="50" t="s">
        <v>575</v>
      </c>
      <c r="E256" s="50" t="s">
        <v>7</v>
      </c>
      <c r="F256" s="50" t="s">
        <v>574</v>
      </c>
      <c r="G256" s="50" t="s">
        <v>573</v>
      </c>
    </row>
    <row r="257" spans="1:7" ht="20.100000000000001" customHeight="1">
      <c r="A257" s="50">
        <v>254</v>
      </c>
      <c r="B257" s="50" t="s">
        <v>572</v>
      </c>
      <c r="C257" s="50" t="s">
        <v>524</v>
      </c>
      <c r="D257" s="50" t="s">
        <v>571</v>
      </c>
      <c r="E257" s="50" t="s">
        <v>2</v>
      </c>
      <c r="F257" s="50" t="s">
        <v>526</v>
      </c>
      <c r="G257" s="50" t="s">
        <v>570</v>
      </c>
    </row>
    <row r="258" spans="1:7" ht="20.100000000000001" customHeight="1">
      <c r="A258" s="50">
        <v>255</v>
      </c>
      <c r="B258" s="50" t="s">
        <v>569</v>
      </c>
      <c r="C258" s="50" t="s">
        <v>524</v>
      </c>
      <c r="D258" s="50" t="s">
        <v>568</v>
      </c>
      <c r="E258" s="50" t="s">
        <v>7</v>
      </c>
      <c r="F258" s="50" t="s">
        <v>567</v>
      </c>
      <c r="G258" s="50" t="s">
        <v>566</v>
      </c>
    </row>
    <row r="259" spans="1:7" ht="20.100000000000001" customHeight="1">
      <c r="A259" s="50">
        <v>256</v>
      </c>
      <c r="B259" s="50" t="s">
        <v>565</v>
      </c>
      <c r="C259" s="50" t="s">
        <v>524</v>
      </c>
      <c r="D259" s="50" t="s">
        <v>564</v>
      </c>
      <c r="E259" s="50" t="s">
        <v>2</v>
      </c>
      <c r="F259" s="50" t="s">
        <v>561</v>
      </c>
      <c r="G259" s="50" t="s">
        <v>560</v>
      </c>
    </row>
    <row r="260" spans="1:7" ht="20.100000000000001" customHeight="1">
      <c r="A260" s="50">
        <v>257</v>
      </c>
      <c r="B260" s="50" t="s">
        <v>563</v>
      </c>
      <c r="C260" s="50" t="s">
        <v>524</v>
      </c>
      <c r="D260" s="50" t="s">
        <v>562</v>
      </c>
      <c r="E260" s="50" t="s">
        <v>7</v>
      </c>
      <c r="F260" s="50" t="s">
        <v>561</v>
      </c>
      <c r="G260" s="50" t="s">
        <v>560</v>
      </c>
    </row>
    <row r="261" spans="1:7" ht="20.100000000000001" customHeight="1">
      <c r="A261" s="50">
        <v>258</v>
      </c>
      <c r="B261" s="50" t="s">
        <v>529</v>
      </c>
      <c r="C261" s="50" t="s">
        <v>524</v>
      </c>
      <c r="D261" s="50" t="s">
        <v>528</v>
      </c>
      <c r="E261" s="50" t="s">
        <v>7</v>
      </c>
      <c r="F261" s="50" t="s">
        <v>526</v>
      </c>
      <c r="G261" s="50" t="s">
        <v>527</v>
      </c>
    </row>
    <row r="262" spans="1:7" ht="20.100000000000001" customHeight="1">
      <c r="A262" s="50">
        <v>259</v>
      </c>
      <c r="B262" s="50" t="s">
        <v>525</v>
      </c>
      <c r="C262" s="50" t="s">
        <v>524</v>
      </c>
      <c r="D262" s="50" t="s">
        <v>523</v>
      </c>
      <c r="E262" s="50" t="s">
        <v>7</v>
      </c>
      <c r="F262" s="50" t="s">
        <v>522</v>
      </c>
      <c r="G262" s="50" t="s">
        <v>521</v>
      </c>
    </row>
    <row r="263" spans="1:7" ht="20.100000000000001" customHeight="1">
      <c r="A263" s="50">
        <v>260</v>
      </c>
      <c r="B263" s="50" t="s">
        <v>1112</v>
      </c>
      <c r="C263" s="50" t="s">
        <v>727</v>
      </c>
      <c r="D263" s="50" t="s">
        <v>1111</v>
      </c>
      <c r="E263" s="50" t="s">
        <v>2</v>
      </c>
      <c r="F263" s="50" t="s">
        <v>738</v>
      </c>
      <c r="G263" s="51" t="s">
        <v>1105</v>
      </c>
    </row>
    <row r="264" spans="1:7" ht="20.100000000000001" customHeight="1">
      <c r="A264" s="50">
        <v>261</v>
      </c>
      <c r="B264" s="50" t="s">
        <v>1110</v>
      </c>
      <c r="C264" s="50" t="s">
        <v>727</v>
      </c>
      <c r="D264" s="50" t="s">
        <v>1107</v>
      </c>
      <c r="E264" s="50" t="s">
        <v>2</v>
      </c>
      <c r="F264" s="50" t="s">
        <v>738</v>
      </c>
      <c r="G264" s="51" t="s">
        <v>1106</v>
      </c>
    </row>
    <row r="265" spans="1:7" ht="20.100000000000001" customHeight="1">
      <c r="A265" s="50">
        <v>262</v>
      </c>
      <c r="B265" s="50" t="s">
        <v>1109</v>
      </c>
      <c r="C265" s="50" t="s">
        <v>727</v>
      </c>
      <c r="D265" s="50" t="s">
        <v>1107</v>
      </c>
      <c r="E265" s="50" t="s">
        <v>2</v>
      </c>
      <c r="F265" s="50" t="s">
        <v>738</v>
      </c>
      <c r="G265" s="51" t="s">
        <v>1106</v>
      </c>
    </row>
    <row r="266" spans="1:7" ht="20.100000000000001" customHeight="1">
      <c r="A266" s="50">
        <v>263</v>
      </c>
      <c r="B266" s="50" t="s">
        <v>1108</v>
      </c>
      <c r="C266" s="50" t="s">
        <v>727</v>
      </c>
      <c r="D266" s="50" t="s">
        <v>1107</v>
      </c>
      <c r="E266" s="50" t="s">
        <v>2</v>
      </c>
      <c r="F266" s="50" t="s">
        <v>738</v>
      </c>
      <c r="G266" s="51" t="s">
        <v>1106</v>
      </c>
    </row>
    <row r="267" spans="1:7" ht="20.100000000000001" customHeight="1">
      <c r="A267" s="50">
        <v>264</v>
      </c>
      <c r="B267" s="50" t="s">
        <v>1104</v>
      </c>
      <c r="C267" s="50" t="s">
        <v>727</v>
      </c>
      <c r="D267" s="50" t="s">
        <v>1103</v>
      </c>
      <c r="E267" s="50" t="s">
        <v>2</v>
      </c>
      <c r="F267" s="50" t="s">
        <v>873</v>
      </c>
      <c r="G267" s="51" t="s">
        <v>1102</v>
      </c>
    </row>
    <row r="268" spans="1:7" ht="20.100000000000001" customHeight="1">
      <c r="A268" s="50">
        <v>265</v>
      </c>
      <c r="B268" s="50" t="s">
        <v>1101</v>
      </c>
      <c r="C268" s="50" t="s">
        <v>727</v>
      </c>
      <c r="D268" s="50" t="s">
        <v>1100</v>
      </c>
      <c r="E268" s="50" t="s">
        <v>2</v>
      </c>
      <c r="F268" s="50" t="s">
        <v>1099</v>
      </c>
      <c r="G268" s="51" t="s">
        <v>1098</v>
      </c>
    </row>
    <row r="269" spans="1:7" ht="20.100000000000001" customHeight="1">
      <c r="A269" s="50">
        <v>266</v>
      </c>
      <c r="B269" s="50" t="s">
        <v>1058</v>
      </c>
      <c r="C269" s="50" t="s">
        <v>727</v>
      </c>
      <c r="D269" s="50" t="s">
        <v>1057</v>
      </c>
      <c r="E269" s="50" t="s">
        <v>2</v>
      </c>
      <c r="F269" s="50" t="s">
        <v>1056</v>
      </c>
      <c r="G269" s="51" t="s">
        <v>1055</v>
      </c>
    </row>
    <row r="270" spans="1:7" ht="20.100000000000001" customHeight="1">
      <c r="A270" s="50">
        <v>267</v>
      </c>
      <c r="B270" s="50" t="s">
        <v>1054</v>
      </c>
      <c r="C270" s="50" t="s">
        <v>727</v>
      </c>
      <c r="D270" s="50" t="s">
        <v>1053</v>
      </c>
      <c r="E270" s="50" t="s">
        <v>2</v>
      </c>
      <c r="F270" s="50" t="s">
        <v>1051</v>
      </c>
      <c r="G270" s="51" t="s">
        <v>1052</v>
      </c>
    </row>
    <row r="271" spans="1:7" ht="20.100000000000001" customHeight="1">
      <c r="A271" s="50">
        <v>268</v>
      </c>
      <c r="B271" s="50" t="s">
        <v>982</v>
      </c>
      <c r="C271" s="50" t="s">
        <v>727</v>
      </c>
      <c r="D271" s="50" t="s">
        <v>981</v>
      </c>
      <c r="E271" s="50" t="s">
        <v>2</v>
      </c>
      <c r="F271" s="50" t="s">
        <v>895</v>
      </c>
      <c r="G271" s="51" t="s">
        <v>307</v>
      </c>
    </row>
    <row r="272" spans="1:7" ht="20.100000000000001" customHeight="1">
      <c r="A272" s="50">
        <v>269</v>
      </c>
      <c r="B272" s="50" t="s">
        <v>911</v>
      </c>
      <c r="C272" s="50" t="s">
        <v>727</v>
      </c>
      <c r="D272" s="50" t="s">
        <v>910</v>
      </c>
      <c r="E272" s="50" t="s">
        <v>2</v>
      </c>
      <c r="F272" s="50" t="s">
        <v>909</v>
      </c>
      <c r="G272" s="51" t="s">
        <v>908</v>
      </c>
    </row>
    <row r="273" spans="1:7" ht="20.100000000000001" customHeight="1">
      <c r="A273" s="50">
        <v>270</v>
      </c>
      <c r="B273" s="50" t="s">
        <v>907</v>
      </c>
      <c r="C273" s="50" t="s">
        <v>727</v>
      </c>
      <c r="D273" s="50" t="s">
        <v>906</v>
      </c>
      <c r="E273" s="50" t="s">
        <v>2</v>
      </c>
      <c r="F273" s="50" t="s">
        <v>905</v>
      </c>
      <c r="G273" s="51" t="s">
        <v>904</v>
      </c>
    </row>
    <row r="274" spans="1:7" ht="20.100000000000001" customHeight="1">
      <c r="A274" s="50">
        <v>271</v>
      </c>
      <c r="B274" s="50" t="s">
        <v>903</v>
      </c>
      <c r="C274" s="50" t="s">
        <v>727</v>
      </c>
      <c r="D274" s="50" t="s">
        <v>870</v>
      </c>
      <c r="E274" s="50" t="s">
        <v>2</v>
      </c>
      <c r="F274" s="50" t="s">
        <v>869</v>
      </c>
      <c r="G274" s="51" t="s">
        <v>902</v>
      </c>
    </row>
    <row r="275" spans="1:7" ht="20.100000000000001" customHeight="1">
      <c r="A275" s="50">
        <v>272</v>
      </c>
      <c r="B275" s="50" t="s">
        <v>901</v>
      </c>
      <c r="C275" s="50" t="s">
        <v>727</v>
      </c>
      <c r="D275" s="50" t="s">
        <v>900</v>
      </c>
      <c r="E275" s="50" t="s">
        <v>2</v>
      </c>
      <c r="F275" s="50" t="s">
        <v>873</v>
      </c>
      <c r="G275" s="51" t="s">
        <v>872</v>
      </c>
    </row>
    <row r="276" spans="1:7" ht="20.100000000000001" customHeight="1">
      <c r="A276" s="50">
        <v>273</v>
      </c>
      <c r="B276" s="50" t="s">
        <v>899</v>
      </c>
      <c r="C276" s="50" t="s">
        <v>727</v>
      </c>
      <c r="D276" s="50" t="s">
        <v>898</v>
      </c>
      <c r="E276" s="50" t="s">
        <v>2</v>
      </c>
      <c r="F276" s="50" t="s">
        <v>850</v>
      </c>
      <c r="G276" s="51" t="s">
        <v>865</v>
      </c>
    </row>
    <row r="277" spans="1:7" ht="20.100000000000001" customHeight="1">
      <c r="A277" s="50">
        <v>274</v>
      </c>
      <c r="B277" s="50" t="s">
        <v>897</v>
      </c>
      <c r="C277" s="50" t="s">
        <v>727</v>
      </c>
      <c r="D277" s="50" t="s">
        <v>896</v>
      </c>
      <c r="E277" s="50" t="s">
        <v>2</v>
      </c>
      <c r="F277" s="50" t="s">
        <v>895</v>
      </c>
      <c r="G277" s="51" t="s">
        <v>307</v>
      </c>
    </row>
    <row r="278" spans="1:7" ht="20.100000000000001" customHeight="1">
      <c r="A278" s="50">
        <v>275</v>
      </c>
      <c r="B278" s="50" t="s">
        <v>876</v>
      </c>
      <c r="C278" s="50" t="s">
        <v>727</v>
      </c>
      <c r="D278" s="50" t="s">
        <v>875</v>
      </c>
      <c r="E278" s="50" t="s">
        <v>2</v>
      </c>
      <c r="F278" s="50" t="s">
        <v>850</v>
      </c>
      <c r="G278" s="51" t="s">
        <v>865</v>
      </c>
    </row>
    <row r="279" spans="1:7" ht="20.100000000000001" customHeight="1">
      <c r="A279" s="50">
        <v>276</v>
      </c>
      <c r="B279" s="50" t="s">
        <v>874</v>
      </c>
      <c r="C279" s="50" t="s">
        <v>727</v>
      </c>
      <c r="D279" s="50" t="s">
        <v>326</v>
      </c>
      <c r="E279" s="50" t="s">
        <v>2</v>
      </c>
      <c r="F279" s="50" t="s">
        <v>873</v>
      </c>
      <c r="G279" s="51" t="s">
        <v>872</v>
      </c>
    </row>
    <row r="280" spans="1:7" ht="20.100000000000001" customHeight="1">
      <c r="A280" s="50">
        <v>277</v>
      </c>
      <c r="B280" s="50" t="s">
        <v>871</v>
      </c>
      <c r="C280" s="50" t="s">
        <v>727</v>
      </c>
      <c r="D280" s="50" t="s">
        <v>870</v>
      </c>
      <c r="E280" s="50" t="s">
        <v>2</v>
      </c>
      <c r="F280" s="50" t="s">
        <v>869</v>
      </c>
      <c r="G280" s="51" t="s">
        <v>868</v>
      </c>
    </row>
    <row r="281" spans="1:7" ht="20.100000000000001" customHeight="1">
      <c r="A281" s="50">
        <v>278</v>
      </c>
      <c r="B281" s="50" t="s">
        <v>867</v>
      </c>
      <c r="C281" s="50" t="s">
        <v>727</v>
      </c>
      <c r="D281" s="50" t="s">
        <v>866</v>
      </c>
      <c r="E281" s="50" t="s">
        <v>2</v>
      </c>
      <c r="F281" s="50" t="s">
        <v>850</v>
      </c>
      <c r="G281" s="51" t="s">
        <v>865</v>
      </c>
    </row>
    <row r="282" spans="1:7" ht="20.100000000000001" customHeight="1">
      <c r="A282" s="50">
        <v>279</v>
      </c>
      <c r="B282" s="50" t="s">
        <v>804</v>
      </c>
      <c r="C282" s="50" t="s">
        <v>727</v>
      </c>
      <c r="D282" s="50" t="s">
        <v>803</v>
      </c>
      <c r="E282" s="50" t="s">
        <v>2</v>
      </c>
      <c r="F282" s="50" t="s">
        <v>799</v>
      </c>
      <c r="G282" s="51" t="s">
        <v>802</v>
      </c>
    </row>
    <row r="283" spans="1:7" ht="20.100000000000001" customHeight="1">
      <c r="A283" s="50">
        <v>280</v>
      </c>
      <c r="B283" s="50" t="s">
        <v>801</v>
      </c>
      <c r="C283" s="50" t="s">
        <v>727</v>
      </c>
      <c r="D283" s="50" t="s">
        <v>800</v>
      </c>
      <c r="E283" s="50" t="s">
        <v>2</v>
      </c>
      <c r="F283" s="50" t="s">
        <v>799</v>
      </c>
      <c r="G283" s="51" t="s">
        <v>798</v>
      </c>
    </row>
    <row r="284" spans="1:7" ht="20.100000000000001" customHeight="1">
      <c r="A284" s="50">
        <v>281</v>
      </c>
      <c r="B284" s="50" t="s">
        <v>797</v>
      </c>
      <c r="C284" s="50" t="s">
        <v>727</v>
      </c>
      <c r="D284" s="50" t="s">
        <v>796</v>
      </c>
      <c r="E284" s="50" t="s">
        <v>2</v>
      </c>
      <c r="F284" s="50" t="s">
        <v>795</v>
      </c>
      <c r="G284" s="51" t="s">
        <v>794</v>
      </c>
    </row>
    <row r="285" spans="1:7" ht="20.100000000000001" customHeight="1">
      <c r="A285" s="50">
        <v>282</v>
      </c>
      <c r="B285" s="50" t="s">
        <v>793</v>
      </c>
      <c r="C285" s="50" t="s">
        <v>727</v>
      </c>
      <c r="D285" s="50" t="s">
        <v>792</v>
      </c>
      <c r="E285" s="50" t="s">
        <v>16</v>
      </c>
      <c r="F285" s="50" t="s">
        <v>791</v>
      </c>
      <c r="G285" s="51" t="s">
        <v>790</v>
      </c>
    </row>
    <row r="286" spans="1:7" ht="20.100000000000001" customHeight="1">
      <c r="A286" s="50">
        <v>283</v>
      </c>
      <c r="B286" s="50" t="s">
        <v>789</v>
      </c>
      <c r="C286" s="50" t="s">
        <v>727</v>
      </c>
      <c r="D286" s="50" t="s">
        <v>788</v>
      </c>
      <c r="E286" s="50" t="s">
        <v>2</v>
      </c>
      <c r="F286" s="50" t="s">
        <v>787</v>
      </c>
      <c r="G286" s="51" t="s">
        <v>786</v>
      </c>
    </row>
    <row r="287" spans="1:7" ht="20.100000000000001" customHeight="1">
      <c r="A287" s="50">
        <v>284</v>
      </c>
      <c r="B287" s="50" t="s">
        <v>785</v>
      </c>
      <c r="C287" s="50" t="s">
        <v>727</v>
      </c>
      <c r="D287" s="50" t="s">
        <v>784</v>
      </c>
      <c r="E287" s="50" t="s">
        <v>2</v>
      </c>
      <c r="F287" s="50" t="s">
        <v>783</v>
      </c>
      <c r="G287" s="51" t="s">
        <v>782</v>
      </c>
    </row>
    <row r="288" spans="1:7" ht="20.100000000000001" customHeight="1">
      <c r="A288" s="50">
        <v>285</v>
      </c>
      <c r="B288" s="50" t="s">
        <v>740</v>
      </c>
      <c r="C288" s="50" t="s">
        <v>727</v>
      </c>
      <c r="D288" s="50" t="s">
        <v>739</v>
      </c>
      <c r="E288" s="50" t="s">
        <v>2</v>
      </c>
      <c r="F288" s="50" t="s">
        <v>738</v>
      </c>
      <c r="G288" s="51" t="s">
        <v>737</v>
      </c>
    </row>
    <row r="289" spans="1:7" ht="20.100000000000001" customHeight="1">
      <c r="A289" s="50">
        <v>286</v>
      </c>
      <c r="B289" s="50" t="s">
        <v>736</v>
      </c>
      <c r="C289" s="50" t="s">
        <v>727</v>
      </c>
      <c r="D289" s="50" t="s">
        <v>735</v>
      </c>
      <c r="E289" s="50" t="s">
        <v>2</v>
      </c>
      <c r="F289" s="50" t="s">
        <v>733</v>
      </c>
      <c r="G289" s="51" t="s">
        <v>734</v>
      </c>
    </row>
    <row r="290" spans="1:7" ht="20.100000000000001" customHeight="1">
      <c r="A290" s="50">
        <v>287</v>
      </c>
      <c r="B290" s="50" t="s">
        <v>732</v>
      </c>
      <c r="C290" s="50" t="s">
        <v>727</v>
      </c>
      <c r="D290" s="50" t="s">
        <v>731</v>
      </c>
      <c r="E290" s="50" t="s">
        <v>2</v>
      </c>
      <c r="F290" s="50" t="s">
        <v>730</v>
      </c>
      <c r="G290" s="51" t="s">
        <v>729</v>
      </c>
    </row>
    <row r="291" spans="1:7" ht="20.100000000000001" customHeight="1">
      <c r="A291" s="50">
        <v>288</v>
      </c>
      <c r="B291" s="50" t="s">
        <v>728</v>
      </c>
      <c r="C291" s="50" t="s">
        <v>727</v>
      </c>
      <c r="D291" s="50" t="s">
        <v>726</v>
      </c>
      <c r="E291" s="50" t="s">
        <v>2</v>
      </c>
      <c r="F291" s="50" t="s">
        <v>725</v>
      </c>
      <c r="G291" s="51" t="s">
        <v>724</v>
      </c>
    </row>
    <row r="292" spans="1:7" ht="20.100000000000001" customHeight="1">
      <c r="A292" s="50">
        <v>289</v>
      </c>
      <c r="B292" s="50" t="s">
        <v>687</v>
      </c>
      <c r="C292" s="50" t="s">
        <v>354</v>
      </c>
      <c r="D292" s="50" t="s">
        <v>686</v>
      </c>
      <c r="E292" s="50" t="s">
        <v>2</v>
      </c>
      <c r="F292" s="50" t="s">
        <v>685</v>
      </c>
      <c r="G292" s="51" t="s">
        <v>356</v>
      </c>
    </row>
    <row r="293" spans="1:7" ht="20.100000000000001" customHeight="1">
      <c r="A293" s="50">
        <v>290</v>
      </c>
      <c r="B293" s="50" t="s">
        <v>684</v>
      </c>
      <c r="C293" s="50" t="s">
        <v>354</v>
      </c>
      <c r="D293" s="50" t="s">
        <v>683</v>
      </c>
      <c r="E293" s="50" t="s">
        <v>2</v>
      </c>
      <c r="F293" s="50" t="s">
        <v>664</v>
      </c>
      <c r="G293" s="51" t="s">
        <v>663</v>
      </c>
    </row>
    <row r="294" spans="1:7" ht="20.100000000000001" customHeight="1">
      <c r="A294" s="50">
        <v>291</v>
      </c>
      <c r="B294" s="50" t="s">
        <v>682</v>
      </c>
      <c r="C294" s="50" t="s">
        <v>354</v>
      </c>
      <c r="D294" s="50" t="s">
        <v>681</v>
      </c>
      <c r="E294" s="50" t="s">
        <v>2</v>
      </c>
      <c r="F294" s="50" t="s">
        <v>351</v>
      </c>
      <c r="G294" s="51" t="s">
        <v>680</v>
      </c>
    </row>
    <row r="295" spans="1:7" ht="20.100000000000001" customHeight="1">
      <c r="A295" s="50">
        <v>292</v>
      </c>
      <c r="B295" s="50" t="s">
        <v>679</v>
      </c>
      <c r="C295" s="50" t="s">
        <v>354</v>
      </c>
      <c r="D295" s="50" t="s">
        <v>678</v>
      </c>
      <c r="E295" s="50" t="s">
        <v>2</v>
      </c>
      <c r="F295" s="50" t="s">
        <v>677</v>
      </c>
      <c r="G295" s="51" t="s">
        <v>356</v>
      </c>
    </row>
    <row r="296" spans="1:7" ht="20.100000000000001" customHeight="1">
      <c r="A296" s="50">
        <v>293</v>
      </c>
      <c r="B296" s="50" t="s">
        <v>676</v>
      </c>
      <c r="C296" s="50" t="s">
        <v>354</v>
      </c>
      <c r="D296" s="50" t="s">
        <v>675</v>
      </c>
      <c r="E296" s="50" t="s">
        <v>2</v>
      </c>
      <c r="F296" s="50" t="s">
        <v>449</v>
      </c>
      <c r="G296" s="51" t="s">
        <v>450</v>
      </c>
    </row>
    <row r="297" spans="1:7" ht="20.100000000000001" customHeight="1">
      <c r="A297" s="50">
        <v>294</v>
      </c>
      <c r="B297" s="50" t="s">
        <v>674</v>
      </c>
      <c r="C297" s="50" t="s">
        <v>354</v>
      </c>
      <c r="D297" s="50" t="s">
        <v>673</v>
      </c>
      <c r="E297" s="50" t="s">
        <v>2</v>
      </c>
      <c r="F297" s="50" t="s">
        <v>671</v>
      </c>
      <c r="G297" s="51" t="s">
        <v>672</v>
      </c>
    </row>
    <row r="298" spans="1:7" ht="20.100000000000001" customHeight="1">
      <c r="A298" s="50">
        <v>295</v>
      </c>
      <c r="B298" s="50" t="s">
        <v>670</v>
      </c>
      <c r="C298" s="50" t="s">
        <v>354</v>
      </c>
      <c r="D298" s="50" t="s">
        <v>669</v>
      </c>
      <c r="E298" s="50" t="s">
        <v>2</v>
      </c>
      <c r="F298" s="50" t="s">
        <v>414</v>
      </c>
      <c r="G298" s="51" t="s">
        <v>413</v>
      </c>
    </row>
    <row r="299" spans="1:7" ht="20.100000000000001" customHeight="1">
      <c r="A299" s="50">
        <v>296</v>
      </c>
      <c r="B299" s="50" t="s">
        <v>668</v>
      </c>
      <c r="C299" s="50" t="s">
        <v>354</v>
      </c>
      <c r="D299" s="50" t="s">
        <v>667</v>
      </c>
      <c r="E299" s="50" t="s">
        <v>2</v>
      </c>
      <c r="F299" s="50" t="s">
        <v>458</v>
      </c>
      <c r="G299" s="51" t="s">
        <v>457</v>
      </c>
    </row>
    <row r="300" spans="1:7" ht="20.100000000000001" customHeight="1">
      <c r="A300" s="50">
        <v>297</v>
      </c>
      <c r="B300" s="50" t="s">
        <v>666</v>
      </c>
      <c r="C300" s="50" t="s">
        <v>354</v>
      </c>
      <c r="D300" s="50" t="s">
        <v>665</v>
      </c>
      <c r="E300" s="50" t="s">
        <v>7</v>
      </c>
      <c r="F300" s="50" t="s">
        <v>664</v>
      </c>
      <c r="G300" s="51" t="s">
        <v>663</v>
      </c>
    </row>
    <row r="301" spans="1:7" ht="20.100000000000001" customHeight="1">
      <c r="A301" s="50">
        <v>298</v>
      </c>
      <c r="B301" s="50" t="s">
        <v>662</v>
      </c>
      <c r="C301" s="50" t="s">
        <v>354</v>
      </c>
      <c r="D301" s="50" t="s">
        <v>661</v>
      </c>
      <c r="E301" s="50" t="s">
        <v>7</v>
      </c>
      <c r="F301" s="50" t="s">
        <v>358</v>
      </c>
      <c r="G301" s="51" t="s">
        <v>356</v>
      </c>
    </row>
    <row r="302" spans="1:7" ht="20.100000000000001" customHeight="1">
      <c r="A302" s="50">
        <v>299</v>
      </c>
      <c r="B302" s="50" t="s">
        <v>660</v>
      </c>
      <c r="C302" s="50" t="s">
        <v>354</v>
      </c>
      <c r="D302" s="50" t="s">
        <v>659</v>
      </c>
      <c r="E302" s="50" t="s">
        <v>2</v>
      </c>
      <c r="F302" s="50" t="s">
        <v>658</v>
      </c>
      <c r="G302" s="51" t="s">
        <v>657</v>
      </c>
    </row>
    <row r="303" spans="1:7" ht="20.100000000000001" customHeight="1">
      <c r="A303" s="50">
        <v>300</v>
      </c>
      <c r="B303" s="50" t="s">
        <v>656</v>
      </c>
      <c r="C303" s="50" t="s">
        <v>354</v>
      </c>
      <c r="D303" s="50" t="s">
        <v>655</v>
      </c>
      <c r="E303" s="50" t="s">
        <v>7</v>
      </c>
      <c r="F303" s="50" t="s">
        <v>449</v>
      </c>
      <c r="G303" s="51" t="s">
        <v>638</v>
      </c>
    </row>
    <row r="304" spans="1:7" ht="20.100000000000001" customHeight="1">
      <c r="A304" s="50">
        <v>301</v>
      </c>
      <c r="B304" s="50" t="s">
        <v>654</v>
      </c>
      <c r="C304" s="50" t="s">
        <v>354</v>
      </c>
      <c r="D304" s="50" t="s">
        <v>653</v>
      </c>
      <c r="E304" s="50" t="s">
        <v>7</v>
      </c>
      <c r="F304" s="50" t="s">
        <v>449</v>
      </c>
      <c r="G304" s="51" t="s">
        <v>638</v>
      </c>
    </row>
    <row r="305" spans="1:7" ht="20.100000000000001" customHeight="1">
      <c r="A305" s="50">
        <v>302</v>
      </c>
      <c r="B305" s="50" t="s">
        <v>652</v>
      </c>
      <c r="C305" s="50" t="s">
        <v>354</v>
      </c>
      <c r="D305" s="50" t="s">
        <v>651</v>
      </c>
      <c r="E305" s="50" t="s">
        <v>7</v>
      </c>
      <c r="F305" s="50" t="s">
        <v>449</v>
      </c>
      <c r="G305" s="51" t="s">
        <v>638</v>
      </c>
    </row>
    <row r="306" spans="1:7" ht="20.100000000000001" customHeight="1">
      <c r="A306" s="50">
        <v>303</v>
      </c>
      <c r="B306" s="50" t="s">
        <v>650</v>
      </c>
      <c r="C306" s="50" t="s">
        <v>354</v>
      </c>
      <c r="D306" s="50" t="s">
        <v>649</v>
      </c>
      <c r="E306" s="50" t="s">
        <v>2</v>
      </c>
      <c r="F306" s="50" t="s">
        <v>648</v>
      </c>
      <c r="G306" s="51" t="s">
        <v>647</v>
      </c>
    </row>
    <row r="307" spans="1:7" ht="20.100000000000001" customHeight="1">
      <c r="A307" s="50">
        <v>304</v>
      </c>
      <c r="B307" s="50" t="s">
        <v>646</v>
      </c>
      <c r="C307" s="50" t="s">
        <v>354</v>
      </c>
      <c r="D307" s="50" t="s">
        <v>645</v>
      </c>
      <c r="E307" s="50" t="s">
        <v>2</v>
      </c>
      <c r="F307" s="50" t="s">
        <v>449</v>
      </c>
      <c r="G307" s="51" t="s">
        <v>638</v>
      </c>
    </row>
    <row r="308" spans="1:7" ht="20.100000000000001" customHeight="1">
      <c r="A308" s="50">
        <v>305</v>
      </c>
      <c r="B308" s="50" t="s">
        <v>644</v>
      </c>
      <c r="C308" s="50" t="s">
        <v>354</v>
      </c>
      <c r="D308" s="50" t="s">
        <v>643</v>
      </c>
      <c r="E308" s="50" t="s">
        <v>2</v>
      </c>
      <c r="F308" s="50" t="s">
        <v>454</v>
      </c>
      <c r="G308" s="51" t="s">
        <v>453</v>
      </c>
    </row>
    <row r="309" spans="1:7" ht="20.100000000000001" customHeight="1">
      <c r="A309" s="50">
        <v>306</v>
      </c>
      <c r="B309" s="50" t="s">
        <v>642</v>
      </c>
      <c r="C309" s="50" t="s">
        <v>354</v>
      </c>
      <c r="D309" s="50" t="s">
        <v>641</v>
      </c>
      <c r="E309" s="50" t="s">
        <v>2</v>
      </c>
      <c r="F309" s="50" t="s">
        <v>454</v>
      </c>
      <c r="G309" s="51" t="s">
        <v>453</v>
      </c>
    </row>
    <row r="310" spans="1:7" ht="20.100000000000001" customHeight="1">
      <c r="A310" s="50">
        <v>307</v>
      </c>
      <c r="B310" s="50" t="s">
        <v>640</v>
      </c>
      <c r="C310" s="50" t="s">
        <v>354</v>
      </c>
      <c r="D310" s="50" t="s">
        <v>639</v>
      </c>
      <c r="E310" s="50" t="s">
        <v>2</v>
      </c>
      <c r="F310" s="50" t="s">
        <v>449</v>
      </c>
      <c r="G310" s="51" t="s">
        <v>638</v>
      </c>
    </row>
    <row r="311" spans="1:7" ht="20.100000000000001" customHeight="1">
      <c r="A311" s="50">
        <v>308</v>
      </c>
      <c r="B311" s="50" t="s">
        <v>619</v>
      </c>
      <c r="C311" s="50" t="s">
        <v>354</v>
      </c>
      <c r="D311" s="50" t="s">
        <v>618</v>
      </c>
      <c r="E311" s="50" t="s">
        <v>2</v>
      </c>
      <c r="F311" s="50" t="s">
        <v>351</v>
      </c>
      <c r="G311" s="50" t="s">
        <v>617</v>
      </c>
    </row>
    <row r="312" spans="1:7" ht="20.100000000000001" customHeight="1">
      <c r="A312" s="50">
        <v>309</v>
      </c>
      <c r="B312" s="50" t="s">
        <v>494</v>
      </c>
      <c r="C312" s="50" t="s">
        <v>354</v>
      </c>
      <c r="D312" s="50" t="s">
        <v>493</v>
      </c>
      <c r="E312" s="50" t="s">
        <v>2</v>
      </c>
      <c r="F312" s="50" t="s">
        <v>492</v>
      </c>
      <c r="G312" s="50" t="s">
        <v>491</v>
      </c>
    </row>
    <row r="313" spans="1:7" ht="20.100000000000001" customHeight="1">
      <c r="A313" s="50">
        <v>310</v>
      </c>
      <c r="B313" s="50" t="s">
        <v>490</v>
      </c>
      <c r="C313" s="50" t="s">
        <v>354</v>
      </c>
      <c r="D313" s="50" t="s">
        <v>489</v>
      </c>
      <c r="E313" s="50" t="s">
        <v>2</v>
      </c>
      <c r="F313" s="50" t="s">
        <v>488</v>
      </c>
      <c r="G313" s="50" t="s">
        <v>487</v>
      </c>
    </row>
    <row r="314" spans="1:7" ht="20.100000000000001" customHeight="1">
      <c r="A314" s="50">
        <v>311</v>
      </c>
      <c r="B314" s="50" t="s">
        <v>486</v>
      </c>
      <c r="C314" s="50" t="s">
        <v>354</v>
      </c>
      <c r="D314" s="50" t="s">
        <v>326</v>
      </c>
      <c r="E314" s="50" t="s">
        <v>2</v>
      </c>
      <c r="F314" s="50" t="s">
        <v>485</v>
      </c>
      <c r="G314" s="50" t="s">
        <v>484</v>
      </c>
    </row>
    <row r="315" spans="1:7" ht="20.100000000000001" customHeight="1">
      <c r="A315" s="50">
        <v>312</v>
      </c>
      <c r="B315" s="50" t="s">
        <v>463</v>
      </c>
      <c r="C315" s="50" t="s">
        <v>354</v>
      </c>
      <c r="D315" s="50" t="s">
        <v>462</v>
      </c>
      <c r="E315" s="50" t="s">
        <v>2</v>
      </c>
      <c r="F315" s="50" t="s">
        <v>454</v>
      </c>
      <c r="G315" s="50" t="s">
        <v>461</v>
      </c>
    </row>
    <row r="316" spans="1:7" ht="20.100000000000001" customHeight="1">
      <c r="A316" s="50">
        <v>313</v>
      </c>
      <c r="B316" s="50" t="s">
        <v>460</v>
      </c>
      <c r="C316" s="50" t="s">
        <v>354</v>
      </c>
      <c r="D316" s="50" t="s">
        <v>459</v>
      </c>
      <c r="E316" s="50" t="s">
        <v>16</v>
      </c>
      <c r="F316" s="50" t="s">
        <v>458</v>
      </c>
      <c r="G316" s="50" t="s">
        <v>457</v>
      </c>
    </row>
    <row r="317" spans="1:7" ht="20.100000000000001" customHeight="1">
      <c r="A317" s="50">
        <v>314</v>
      </c>
      <c r="B317" s="50" t="s">
        <v>456</v>
      </c>
      <c r="C317" s="50" t="s">
        <v>354</v>
      </c>
      <c r="D317" s="50" t="s">
        <v>455</v>
      </c>
      <c r="E317" s="50" t="s">
        <v>16</v>
      </c>
      <c r="F317" s="50" t="s">
        <v>454</v>
      </c>
      <c r="G317" s="50" t="s">
        <v>453</v>
      </c>
    </row>
    <row r="318" spans="1:7" ht="20.100000000000001" customHeight="1">
      <c r="A318" s="50">
        <v>315</v>
      </c>
      <c r="B318" s="50" t="s">
        <v>452</v>
      </c>
      <c r="C318" s="50" t="s">
        <v>354</v>
      </c>
      <c r="D318" s="50" t="s">
        <v>451</v>
      </c>
      <c r="E318" s="50" t="s">
        <v>2</v>
      </c>
      <c r="F318" s="50" t="s">
        <v>449</v>
      </c>
      <c r="G318" s="50" t="s">
        <v>450</v>
      </c>
    </row>
    <row r="319" spans="1:7" ht="20.100000000000001" customHeight="1">
      <c r="A319" s="50">
        <v>316</v>
      </c>
      <c r="B319" s="50" t="s">
        <v>448</v>
      </c>
      <c r="C319" s="50" t="s">
        <v>354</v>
      </c>
      <c r="D319" s="50" t="s">
        <v>447</v>
      </c>
      <c r="E319" s="50" t="s">
        <v>2</v>
      </c>
      <c r="F319" s="50" t="s">
        <v>446</v>
      </c>
      <c r="G319" s="50" t="s">
        <v>445</v>
      </c>
    </row>
    <row r="320" spans="1:7" ht="20.100000000000001" customHeight="1">
      <c r="A320" s="50">
        <v>317</v>
      </c>
      <c r="B320" s="50" t="s">
        <v>444</v>
      </c>
      <c r="C320" s="50" t="s">
        <v>354</v>
      </c>
      <c r="D320" s="50" t="s">
        <v>443</v>
      </c>
      <c r="E320" s="50" t="s">
        <v>2</v>
      </c>
      <c r="F320" s="50" t="s">
        <v>442</v>
      </c>
      <c r="G320" s="50" t="s">
        <v>441</v>
      </c>
    </row>
    <row r="321" spans="1:7" ht="20.100000000000001" customHeight="1">
      <c r="A321" s="50">
        <v>318</v>
      </c>
      <c r="B321" s="50" t="s">
        <v>440</v>
      </c>
      <c r="C321" s="50" t="s">
        <v>354</v>
      </c>
      <c r="D321" s="50" t="s">
        <v>439</v>
      </c>
      <c r="E321" s="50" t="s">
        <v>7</v>
      </c>
      <c r="F321" s="50" t="s">
        <v>438</v>
      </c>
      <c r="G321" s="50" t="s">
        <v>437</v>
      </c>
    </row>
    <row r="322" spans="1:7" ht="20.100000000000001" customHeight="1">
      <c r="A322" s="50">
        <v>319</v>
      </c>
      <c r="B322" s="50" t="s">
        <v>416</v>
      </c>
      <c r="C322" s="50" t="s">
        <v>354</v>
      </c>
      <c r="D322" s="50" t="s">
        <v>415</v>
      </c>
      <c r="E322" s="50" t="s">
        <v>7</v>
      </c>
      <c r="F322" s="50" t="s">
        <v>414</v>
      </c>
      <c r="G322" s="50" t="s">
        <v>413</v>
      </c>
    </row>
    <row r="323" spans="1:7" ht="20.100000000000001" customHeight="1">
      <c r="A323" s="50">
        <v>320</v>
      </c>
      <c r="B323" s="50" t="s">
        <v>360</v>
      </c>
      <c r="C323" s="50" t="s">
        <v>354</v>
      </c>
      <c r="D323" s="50" t="s">
        <v>359</v>
      </c>
      <c r="E323" s="50" t="s">
        <v>7</v>
      </c>
      <c r="F323" s="50" t="s">
        <v>358</v>
      </c>
      <c r="G323" s="50" t="s">
        <v>357</v>
      </c>
    </row>
    <row r="324" spans="1:7" ht="20.100000000000001" customHeight="1">
      <c r="A324" s="50">
        <v>321</v>
      </c>
      <c r="B324" s="50" t="s">
        <v>355</v>
      </c>
      <c r="C324" s="50" t="s">
        <v>354</v>
      </c>
      <c r="D324" s="50" t="s">
        <v>353</v>
      </c>
      <c r="E324" s="50" t="s">
        <v>2</v>
      </c>
      <c r="F324" s="50" t="s">
        <v>351</v>
      </c>
      <c r="G324" s="50" t="s">
        <v>352</v>
      </c>
    </row>
    <row r="325" spans="1:7" ht="20.100000000000001" customHeight="1">
      <c r="A325" s="50">
        <v>322</v>
      </c>
      <c r="B325" s="50" t="s">
        <v>1050</v>
      </c>
      <c r="C325" s="50" t="s">
        <v>1011</v>
      </c>
      <c r="D325" s="50" t="s">
        <v>1049</v>
      </c>
      <c r="E325" s="50" t="s">
        <v>2</v>
      </c>
      <c r="F325" s="50" t="s">
        <v>1048</v>
      </c>
      <c r="G325" s="51" t="s">
        <v>1047</v>
      </c>
    </row>
    <row r="326" spans="1:7" ht="20.100000000000001" customHeight="1">
      <c r="A326" s="50">
        <v>323</v>
      </c>
      <c r="B326" s="50" t="s">
        <v>1046</v>
      </c>
      <c r="C326" s="50" t="s">
        <v>1011</v>
      </c>
      <c r="D326" s="50" t="s">
        <v>1045</v>
      </c>
      <c r="E326" s="50" t="s">
        <v>2</v>
      </c>
      <c r="F326" s="50" t="s">
        <v>1013</v>
      </c>
      <c r="G326" s="51" t="s">
        <v>552</v>
      </c>
    </row>
    <row r="327" spans="1:7" ht="20.100000000000001" customHeight="1">
      <c r="A327" s="50">
        <v>324</v>
      </c>
      <c r="B327" s="50" t="s">
        <v>1044</v>
      </c>
      <c r="C327" s="50" t="s">
        <v>1011</v>
      </c>
      <c r="D327" s="50" t="s">
        <v>1043</v>
      </c>
      <c r="E327" s="50" t="s">
        <v>7</v>
      </c>
      <c r="F327" s="50" t="s">
        <v>1039</v>
      </c>
      <c r="G327" s="51" t="s">
        <v>1008</v>
      </c>
    </row>
    <row r="328" spans="1:7" ht="20.100000000000001" customHeight="1">
      <c r="A328" s="50">
        <v>325</v>
      </c>
      <c r="B328" s="50" t="s">
        <v>1042</v>
      </c>
      <c r="C328" s="50" t="s">
        <v>1011</v>
      </c>
      <c r="D328" s="50" t="s">
        <v>1040</v>
      </c>
      <c r="E328" s="50" t="s">
        <v>2</v>
      </c>
      <c r="F328" s="50" t="s">
        <v>1039</v>
      </c>
      <c r="G328" s="51" t="s">
        <v>1008</v>
      </c>
    </row>
    <row r="329" spans="1:7" ht="20.100000000000001" customHeight="1">
      <c r="A329" s="50">
        <v>326</v>
      </c>
      <c r="B329" s="50" t="s">
        <v>1041</v>
      </c>
      <c r="C329" s="50" t="s">
        <v>1011</v>
      </c>
      <c r="D329" s="50" t="s">
        <v>1040</v>
      </c>
      <c r="E329" s="50" t="s">
        <v>2</v>
      </c>
      <c r="F329" s="50" t="s">
        <v>1039</v>
      </c>
      <c r="G329" s="51" t="s">
        <v>1008</v>
      </c>
    </row>
    <row r="330" spans="1:7" ht="20.100000000000001" customHeight="1">
      <c r="A330" s="50">
        <v>327</v>
      </c>
      <c r="B330" s="50" t="s">
        <v>1038</v>
      </c>
      <c r="C330" s="50" t="s">
        <v>1011</v>
      </c>
      <c r="D330" s="50" t="s">
        <v>1037</v>
      </c>
      <c r="E330" s="50" t="s">
        <v>2</v>
      </c>
      <c r="F330" s="50" t="s">
        <v>1036</v>
      </c>
      <c r="G330" s="51" t="s">
        <v>552</v>
      </c>
    </row>
    <row r="331" spans="1:7" ht="20.100000000000001" customHeight="1">
      <c r="A331" s="50">
        <v>328</v>
      </c>
      <c r="B331" s="50" t="s">
        <v>1035</v>
      </c>
      <c r="C331" s="50" t="s">
        <v>1011</v>
      </c>
      <c r="D331" s="50" t="s">
        <v>1033</v>
      </c>
      <c r="E331" s="50" t="s">
        <v>2</v>
      </c>
      <c r="F331" s="50" t="s">
        <v>1010</v>
      </c>
      <c r="G331" s="51" t="s">
        <v>1030</v>
      </c>
    </row>
    <row r="332" spans="1:7" ht="20.100000000000001" customHeight="1">
      <c r="A332" s="50">
        <v>329</v>
      </c>
      <c r="B332" s="50" t="s">
        <v>1034</v>
      </c>
      <c r="C332" s="50" t="s">
        <v>1011</v>
      </c>
      <c r="D332" s="50" t="s">
        <v>1033</v>
      </c>
      <c r="E332" s="50" t="s">
        <v>2</v>
      </c>
      <c r="F332" s="50" t="s">
        <v>1010</v>
      </c>
      <c r="G332" s="51" t="s">
        <v>1030</v>
      </c>
    </row>
    <row r="333" spans="1:7" ht="20.100000000000001" customHeight="1">
      <c r="A333" s="50">
        <v>330</v>
      </c>
      <c r="B333" s="50" t="s">
        <v>1032</v>
      </c>
      <c r="C333" s="50" t="s">
        <v>1011</v>
      </c>
      <c r="D333" s="50" t="s">
        <v>1031</v>
      </c>
      <c r="E333" s="50" t="s">
        <v>2</v>
      </c>
      <c r="F333" s="50" t="s">
        <v>1010</v>
      </c>
      <c r="G333" s="51" t="s">
        <v>1030</v>
      </c>
    </row>
    <row r="334" spans="1:7" ht="20.100000000000001" customHeight="1">
      <c r="A334" s="50">
        <v>331</v>
      </c>
      <c r="B334" s="50" t="s">
        <v>1029</v>
      </c>
      <c r="C334" s="50" t="s">
        <v>1011</v>
      </c>
      <c r="D334" s="50" t="s">
        <v>1028</v>
      </c>
      <c r="E334" s="50" t="s">
        <v>2</v>
      </c>
      <c r="F334" s="50" t="s">
        <v>1027</v>
      </c>
      <c r="G334" s="51" t="s">
        <v>1023</v>
      </c>
    </row>
    <row r="335" spans="1:7" ht="20.100000000000001" customHeight="1">
      <c r="A335" s="50">
        <v>332</v>
      </c>
      <c r="B335" s="50" t="s">
        <v>1026</v>
      </c>
      <c r="C335" s="50" t="s">
        <v>1011</v>
      </c>
      <c r="D335" s="50" t="s">
        <v>1025</v>
      </c>
      <c r="E335" s="50" t="s">
        <v>2</v>
      </c>
      <c r="F335" s="50" t="s">
        <v>1024</v>
      </c>
      <c r="G335" s="51" t="s">
        <v>1023</v>
      </c>
    </row>
    <row r="336" spans="1:7" ht="20.100000000000001" customHeight="1">
      <c r="A336" s="50">
        <v>333</v>
      </c>
      <c r="B336" s="50" t="s">
        <v>1022</v>
      </c>
      <c r="C336" s="50" t="s">
        <v>1011</v>
      </c>
      <c r="D336" s="50" t="s">
        <v>1021</v>
      </c>
      <c r="E336" s="50" t="s">
        <v>2</v>
      </c>
      <c r="F336" s="50" t="s">
        <v>1020</v>
      </c>
      <c r="G336" s="51" t="s">
        <v>1016</v>
      </c>
    </row>
    <row r="337" spans="1:7" ht="20.100000000000001" customHeight="1">
      <c r="A337" s="50">
        <v>334</v>
      </c>
      <c r="B337" s="50" t="s">
        <v>1019</v>
      </c>
      <c r="C337" s="50" t="s">
        <v>1011</v>
      </c>
      <c r="D337" s="50" t="s">
        <v>1018</v>
      </c>
      <c r="E337" s="50" t="s">
        <v>2</v>
      </c>
      <c r="F337" s="50" t="s">
        <v>1017</v>
      </c>
      <c r="G337" s="51" t="s">
        <v>1016</v>
      </c>
    </row>
    <row r="338" spans="1:7" ht="20.100000000000001" customHeight="1">
      <c r="A338" s="50">
        <v>335</v>
      </c>
      <c r="B338" s="50" t="s">
        <v>1015</v>
      </c>
      <c r="C338" s="50" t="s">
        <v>1011</v>
      </c>
      <c r="D338" s="50" t="s">
        <v>1014</v>
      </c>
      <c r="E338" s="50" t="s">
        <v>2</v>
      </c>
      <c r="F338" s="50" t="s">
        <v>1013</v>
      </c>
      <c r="G338" s="51" t="s">
        <v>552</v>
      </c>
    </row>
    <row r="339" spans="1:7" ht="20.100000000000001" customHeight="1">
      <c r="A339" s="50">
        <v>336</v>
      </c>
      <c r="B339" s="50" t="s">
        <v>1012</v>
      </c>
      <c r="C339" s="50" t="s">
        <v>1011</v>
      </c>
      <c r="D339" s="50" t="s">
        <v>875</v>
      </c>
      <c r="E339" s="50" t="s">
        <v>2</v>
      </c>
      <c r="F339" s="50" t="s">
        <v>1010</v>
      </c>
      <c r="G339" s="51" t="s">
        <v>1009</v>
      </c>
    </row>
  </sheetData>
  <autoFilter ref="E3:E339"/>
  <sortState ref="A4:G339">
    <sortCondition ref="C4:C339"/>
  </sortState>
  <mergeCells count="2">
    <mergeCell ref="A1:G1"/>
    <mergeCell ref="F2:G2"/>
  </mergeCells>
  <phoneticPr fontId="1" type="noConversion"/>
  <pageMargins left="0.75" right="0.75" top="0.75" bottom="0.5" header="0.5" footer="0.75"/>
  <pageSetup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대상현황(갑) </vt:lpstr>
      <vt:lpstr>연구실리스트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admin</cp:lastModifiedBy>
  <dcterms:created xsi:type="dcterms:W3CDTF">2024-03-13T04:32:04Z</dcterms:created>
  <dcterms:modified xsi:type="dcterms:W3CDTF">2024-03-14T07:39:25Z</dcterms:modified>
</cp:coreProperties>
</file>